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GA\Pensions\Team\LGPS\lgpsregs.org\Assets\ptbb\"/>
    </mc:Choice>
  </mc:AlternateContent>
  <workbookProtection workbookAlgorithmName="SHA-512" workbookHashValue="fnyaKbc7T0C8+DJJ+Gcc781INkGYyasfUtKk542DEcfmHBY8e7evbeKIgvgj+1A6Ad6gcgvwjUNO1WfYnOJt7g==" workbookSaltValue="nyLAgj09DBjLJPJ9d4csvg==" workbookSpinCount="100000" lockStructure="1"/>
  <bookViews>
    <workbookView xWindow="240" yWindow="90" windowWidth="6540" windowHeight="1635" firstSheet="1" activeTab="1"/>
  </bookViews>
  <sheets>
    <sheet name="Version control" sheetId="4" state="hidden" r:id="rId1"/>
    <sheet name="Control" sheetId="3" r:id="rId2"/>
    <sheet name="Factor Table" sheetId="2" state="hidden" r:id="rId3"/>
  </sheets>
  <definedNames>
    <definedName name="_xlnm._FilterDatabase" localSheetId="2" hidden="1">'Factor Table'!$B$5:$B$413</definedName>
    <definedName name="_xlnm.Print_Area" localSheetId="1">Control!$A$1:$I$29</definedName>
    <definedName name="tab">'Factor Table'!$C$5:$F$65536</definedName>
  </definedNames>
  <calcPr calcId="152511"/>
</workbook>
</file>

<file path=xl/calcChain.xml><?xml version="1.0" encoding="utf-8"?>
<calcChain xmlns="http://schemas.openxmlformats.org/spreadsheetml/2006/main">
  <c r="B65" i="4" l="1"/>
  <c r="C457" i="2" l="1"/>
  <c r="C458" i="2" s="1"/>
  <c r="C459" i="2" s="1"/>
  <c r="C460" i="2" s="1"/>
  <c r="C461" i="2" s="1"/>
  <c r="A4" i="4"/>
  <c r="A1" i="2"/>
  <c r="C7" i="2"/>
  <c r="A6" i="2"/>
  <c r="B7" i="2"/>
  <c r="B6" i="2"/>
  <c r="A7" i="2" l="1"/>
  <c r="C8" i="2"/>
  <c r="B8" i="2" l="1"/>
  <c r="A8" i="2"/>
  <c r="C9" i="2"/>
  <c r="A9" i="2" l="1"/>
  <c r="B9" i="2"/>
  <c r="C10" i="2"/>
  <c r="C11" i="2" l="1"/>
  <c r="A10" i="2"/>
  <c r="B10" i="2"/>
  <c r="B11" i="2" l="1"/>
  <c r="A11" i="2"/>
  <c r="C12" i="2"/>
  <c r="A12" i="2" l="1"/>
  <c r="C13" i="2"/>
  <c r="B12" i="2"/>
  <c r="C14" i="2" l="1"/>
  <c r="A13" i="2"/>
  <c r="B13" i="2"/>
  <c r="B14" i="2" l="1"/>
  <c r="A14" i="2"/>
  <c r="C15" i="2"/>
  <c r="B15" i="2" l="1"/>
  <c r="A15" i="2"/>
  <c r="C16" i="2"/>
  <c r="B16" i="2" l="1"/>
  <c r="C17" i="2"/>
  <c r="A16" i="2"/>
  <c r="C18" i="2" l="1"/>
  <c r="A17" i="2"/>
  <c r="B17" i="2"/>
  <c r="C19" i="2" l="1"/>
  <c r="B18" i="2"/>
  <c r="A18" i="2"/>
  <c r="C20" i="2" l="1"/>
  <c r="A19" i="2"/>
  <c r="B19" i="2"/>
  <c r="C21" i="2" l="1"/>
  <c r="B20" i="2"/>
  <c r="A20" i="2"/>
  <c r="A21" i="2" l="1"/>
  <c r="C22" i="2"/>
  <c r="B21" i="2"/>
  <c r="A22" i="2" l="1"/>
  <c r="B22" i="2"/>
  <c r="C23" i="2"/>
  <c r="B23" i="2" l="1"/>
  <c r="C24" i="2"/>
  <c r="A23" i="2"/>
  <c r="B24" i="2" l="1"/>
  <c r="A24" i="2"/>
  <c r="C25" i="2"/>
  <c r="A25" i="2" l="1"/>
  <c r="B25" i="2"/>
  <c r="C26" i="2"/>
  <c r="B26" i="2" l="1"/>
  <c r="A26" i="2"/>
  <c r="C27" i="2"/>
  <c r="B27" i="2" l="1"/>
  <c r="A27" i="2"/>
  <c r="C28" i="2"/>
  <c r="B28" i="2" l="1"/>
  <c r="C29" i="2"/>
  <c r="A28" i="2"/>
  <c r="C30" i="2" l="1"/>
  <c r="B29" i="2"/>
  <c r="A29" i="2"/>
  <c r="A30" i="2" l="1"/>
  <c r="B30" i="2"/>
  <c r="C31" i="2"/>
  <c r="A31" i="2" l="1"/>
  <c r="C32" i="2"/>
  <c r="B31" i="2"/>
  <c r="A32" i="2" l="1"/>
  <c r="C33" i="2"/>
  <c r="B32" i="2"/>
  <c r="C34" i="2" l="1"/>
  <c r="B33" i="2"/>
  <c r="A33" i="2"/>
  <c r="A34" i="2" l="1"/>
  <c r="C35" i="2"/>
  <c r="B34" i="2"/>
  <c r="C36" i="2" l="1"/>
  <c r="A35" i="2"/>
  <c r="B35" i="2"/>
  <c r="C37" i="2" l="1"/>
  <c r="A36" i="2"/>
  <c r="B36" i="2"/>
  <c r="C38" i="2" l="1"/>
  <c r="B37" i="2"/>
  <c r="A37" i="2"/>
  <c r="A38" i="2" l="1"/>
  <c r="B38" i="2"/>
  <c r="C39" i="2"/>
  <c r="C40" i="2" l="1"/>
  <c r="A39" i="2"/>
  <c r="B39" i="2"/>
  <c r="B40" i="2" l="1"/>
  <c r="C41" i="2"/>
  <c r="A40" i="2"/>
  <c r="C42" i="2" l="1"/>
  <c r="B41" i="2"/>
  <c r="A41" i="2"/>
  <c r="C43" i="2" l="1"/>
  <c r="A42" i="2"/>
  <c r="B42" i="2"/>
  <c r="B43" i="2" l="1"/>
  <c r="A43" i="2"/>
  <c r="C44" i="2"/>
  <c r="A44" i="2" l="1"/>
  <c r="B44" i="2"/>
  <c r="C45" i="2"/>
  <c r="C46" i="2" l="1"/>
  <c r="A45" i="2"/>
  <c r="B45" i="2"/>
  <c r="B46" i="2" l="1"/>
  <c r="A46" i="2"/>
  <c r="C47" i="2"/>
  <c r="B47" i="2" l="1"/>
  <c r="A47" i="2"/>
  <c r="C48" i="2"/>
  <c r="A48" i="2" l="1"/>
  <c r="B48" i="2"/>
  <c r="C49" i="2"/>
  <c r="A49" i="2" l="1"/>
  <c r="C50" i="2"/>
  <c r="B49" i="2"/>
  <c r="C51" i="2" l="1"/>
  <c r="B50" i="2"/>
  <c r="A50" i="2"/>
  <c r="C52" i="2" l="1"/>
  <c r="A51" i="2"/>
  <c r="B51" i="2"/>
  <c r="C53" i="2" l="1"/>
  <c r="B52" i="2"/>
  <c r="A52" i="2"/>
  <c r="A53" i="2" l="1"/>
  <c r="B53" i="2"/>
  <c r="C54" i="2"/>
  <c r="A54" i="2" l="1"/>
  <c r="B54" i="2"/>
  <c r="C55" i="2"/>
  <c r="B55" i="2" l="1"/>
  <c r="C56" i="2"/>
  <c r="A55" i="2"/>
  <c r="A56" i="2" l="1"/>
  <c r="B56" i="2"/>
  <c r="C57" i="2"/>
  <c r="A57" i="2" l="1"/>
  <c r="B57" i="2"/>
  <c r="C58" i="2"/>
  <c r="A58" i="2" l="1"/>
  <c r="B58" i="2"/>
  <c r="C59" i="2"/>
  <c r="B59" i="2" l="1"/>
  <c r="A59" i="2"/>
  <c r="C60" i="2"/>
  <c r="B60" i="2" l="1"/>
  <c r="A60" i="2"/>
  <c r="C61" i="2"/>
  <c r="C62" i="2" l="1"/>
  <c r="A61" i="2"/>
  <c r="B61" i="2"/>
  <c r="A62" i="2" l="1"/>
  <c r="B62" i="2"/>
  <c r="C63" i="2"/>
  <c r="B63" i="2" l="1"/>
  <c r="C64" i="2"/>
  <c r="A63" i="2"/>
  <c r="A64" i="2" l="1"/>
  <c r="C65" i="2"/>
  <c r="B64" i="2"/>
  <c r="C66" i="2" l="1"/>
  <c r="B65" i="2"/>
  <c r="A65" i="2"/>
  <c r="C67" i="2" l="1"/>
  <c r="B66" i="2"/>
  <c r="A66" i="2"/>
  <c r="C68" i="2" l="1"/>
  <c r="B67" i="2"/>
  <c r="A67" i="2"/>
  <c r="C69" i="2" l="1"/>
  <c r="A68" i="2"/>
  <c r="B68" i="2"/>
  <c r="C70" i="2" l="1"/>
  <c r="A69" i="2"/>
  <c r="B69" i="2"/>
  <c r="A70" i="2" l="1"/>
  <c r="B70" i="2"/>
  <c r="C71" i="2"/>
  <c r="C72" i="2" l="1"/>
  <c r="A71" i="2"/>
  <c r="B71" i="2"/>
  <c r="C73" i="2" l="1"/>
  <c r="B72" i="2"/>
  <c r="A72" i="2"/>
  <c r="C74" i="2" l="1"/>
  <c r="B73" i="2"/>
  <c r="A73" i="2"/>
  <c r="A74" i="2" l="1"/>
  <c r="C75" i="2"/>
  <c r="B74" i="2"/>
  <c r="B75" i="2" l="1"/>
  <c r="A75" i="2"/>
  <c r="C76" i="2"/>
  <c r="A76" i="2" l="1"/>
  <c r="C77" i="2"/>
  <c r="B76" i="2"/>
  <c r="A77" i="2" l="1"/>
  <c r="B77" i="2"/>
  <c r="C78" i="2"/>
  <c r="B78" i="2" l="1"/>
  <c r="A78" i="2"/>
  <c r="C79" i="2"/>
  <c r="B79" i="2" l="1"/>
  <c r="A79" i="2"/>
  <c r="C80" i="2"/>
  <c r="B80" i="2" l="1"/>
  <c r="C81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A86" i="2" l="1"/>
  <c r="B86" i="2"/>
  <c r="C87" i="2"/>
  <c r="B87" i="2" l="1"/>
  <c r="C88" i="2"/>
  <c r="A87" i="2"/>
  <c r="A88" i="2" l="1"/>
  <c r="C89" i="2"/>
  <c r="B88" i="2"/>
  <c r="A89" i="2" l="1"/>
  <c r="B89" i="2"/>
  <c r="C90" i="2"/>
  <c r="A90" i="2" l="1"/>
  <c r="B90" i="2"/>
  <c r="C91" i="2"/>
  <c r="B91" i="2" l="1"/>
  <c r="A91" i="2"/>
  <c r="C92" i="2"/>
  <c r="B92" i="2" l="1"/>
  <c r="A92" i="2"/>
  <c r="C93" i="2"/>
  <c r="C94" i="2" l="1"/>
  <c r="B93" i="2"/>
  <c r="A93" i="2"/>
  <c r="A94" i="2" l="1"/>
  <c r="B94" i="2"/>
  <c r="C95" i="2"/>
  <c r="B95" i="2" l="1"/>
  <c r="A95" i="2"/>
  <c r="C96" i="2"/>
  <c r="A96" i="2" l="1"/>
  <c r="C97" i="2"/>
  <c r="B96" i="2"/>
  <c r="C98" i="2" l="1"/>
  <c r="B97" i="2"/>
  <c r="A97" i="2"/>
  <c r="A98" i="2" l="1"/>
  <c r="B98" i="2"/>
  <c r="C99" i="2"/>
  <c r="C100" i="2" l="1"/>
  <c r="B99" i="2"/>
  <c r="A99" i="2"/>
  <c r="C101" i="2" l="1"/>
  <c r="A100" i="2"/>
  <c r="B100" i="2"/>
  <c r="C102" i="2" l="1"/>
  <c r="A101" i="2"/>
  <c r="B101" i="2"/>
  <c r="A102" i="2" l="1"/>
  <c r="B102" i="2"/>
  <c r="C103" i="2"/>
  <c r="C104" i="2" l="1"/>
  <c r="B103" i="2"/>
  <c r="A103" i="2"/>
  <c r="B104" i="2" l="1"/>
  <c r="C105" i="2"/>
  <c r="A104" i="2"/>
  <c r="C106" i="2" l="1"/>
  <c r="B105" i="2"/>
  <c r="A105" i="2"/>
  <c r="A106" i="2" l="1"/>
  <c r="C107" i="2"/>
  <c r="B106" i="2"/>
  <c r="B107" i="2" l="1"/>
  <c r="A107" i="2"/>
  <c r="C108" i="2"/>
  <c r="A108" i="2" l="1"/>
  <c r="C109" i="2"/>
  <c r="B108" i="2"/>
  <c r="C110" i="2" l="1"/>
  <c r="B109" i="2"/>
  <c r="A109" i="2"/>
  <c r="B110" i="2" l="1"/>
  <c r="A110" i="2"/>
  <c r="C111" i="2"/>
  <c r="B111" i="2" l="1"/>
  <c r="C112" i="2"/>
  <c r="A111" i="2"/>
  <c r="B112" i="2" l="1"/>
  <c r="C113" i="2"/>
  <c r="A112" i="2"/>
  <c r="A113" i="2" l="1"/>
  <c r="B113" i="2"/>
  <c r="C114" i="2"/>
  <c r="C115" i="2" l="1"/>
  <c r="B114" i="2"/>
  <c r="A114" i="2"/>
  <c r="C116" i="2" l="1"/>
  <c r="A115" i="2"/>
  <c r="B115" i="2"/>
  <c r="C117" i="2" l="1"/>
  <c r="A116" i="2"/>
  <c r="B116" i="2"/>
  <c r="A117" i="2" l="1"/>
  <c r="C118" i="2"/>
  <c r="B117" i="2"/>
  <c r="A118" i="2" l="1"/>
  <c r="B118" i="2"/>
  <c r="C119" i="2"/>
  <c r="B119" i="2" l="1"/>
  <c r="C120" i="2"/>
  <c r="A119" i="2"/>
  <c r="A120" i="2" l="1"/>
  <c r="C121" i="2"/>
  <c r="B120" i="2"/>
  <c r="A121" i="2" l="1"/>
  <c r="B121" i="2"/>
  <c r="C122" i="2"/>
  <c r="B122" i="2" l="1"/>
  <c r="A122" i="2"/>
  <c r="C123" i="2"/>
  <c r="B123" i="2" l="1"/>
  <c r="A123" i="2"/>
  <c r="C124" i="2"/>
  <c r="B124" i="2" l="1"/>
  <c r="C125" i="2"/>
  <c r="A124" i="2"/>
  <c r="C126" i="2" l="1"/>
  <c r="B125" i="2"/>
  <c r="A125" i="2"/>
  <c r="A126" i="2" l="1"/>
  <c r="B126" i="2"/>
  <c r="C127" i="2"/>
  <c r="C128" i="2" l="1"/>
  <c r="A127" i="2"/>
  <c r="B127" i="2"/>
  <c r="A128" i="2" l="1"/>
  <c r="C129" i="2"/>
  <c r="B128" i="2"/>
  <c r="C130" i="2" l="1"/>
  <c r="B129" i="2"/>
  <c r="A129" i="2"/>
  <c r="A130" i="2" l="1"/>
  <c r="B130" i="2"/>
  <c r="C131" i="2"/>
  <c r="B131" i="2" l="1"/>
  <c r="C132" i="2"/>
  <c r="A131" i="2"/>
  <c r="C133" i="2" l="1"/>
  <c r="A132" i="2"/>
  <c r="B132" i="2"/>
  <c r="C134" i="2" l="1"/>
  <c r="A133" i="2"/>
  <c r="B133" i="2"/>
  <c r="A134" i="2" l="1"/>
  <c r="B134" i="2"/>
  <c r="C135" i="2"/>
  <c r="C136" i="2" l="1"/>
  <c r="B135" i="2"/>
  <c r="A135" i="2"/>
  <c r="B136" i="2" l="1"/>
  <c r="C137" i="2"/>
  <c r="A136" i="2"/>
  <c r="C138" i="2" l="1"/>
  <c r="A137" i="2"/>
  <c r="B137" i="2"/>
  <c r="C139" i="2" l="1"/>
  <c r="B138" i="2"/>
  <c r="A138" i="2"/>
  <c r="B139" i="2" l="1"/>
  <c r="A139" i="2"/>
  <c r="C140" i="2"/>
  <c r="A140" i="2" l="1"/>
  <c r="B140" i="2"/>
  <c r="C141" i="2"/>
  <c r="C142" i="2" l="1"/>
  <c r="B141" i="2"/>
  <c r="A141" i="2"/>
  <c r="B142" i="2" l="1"/>
  <c r="A142" i="2"/>
  <c r="C143" i="2"/>
  <c r="B143" i="2" l="1"/>
  <c r="C144" i="2"/>
  <c r="A143" i="2"/>
  <c r="A144" i="2" l="1"/>
  <c r="B144" i="2"/>
  <c r="C145" i="2"/>
  <c r="A145" i="2" l="1"/>
  <c r="B145" i="2"/>
  <c r="C146" i="2"/>
  <c r="C147" i="2" l="1"/>
  <c r="B146" i="2"/>
  <c r="A146" i="2"/>
  <c r="C148" i="2" l="1"/>
  <c r="A147" i="2"/>
  <c r="B147" i="2"/>
  <c r="C149" i="2" l="1"/>
  <c r="A148" i="2"/>
  <c r="B148" i="2"/>
  <c r="A149" i="2" l="1"/>
  <c r="B149" i="2"/>
  <c r="C150" i="2"/>
  <c r="A150" i="2" l="1"/>
  <c r="B150" i="2"/>
  <c r="C151" i="2"/>
  <c r="B151" i="2" l="1"/>
  <c r="A151" i="2"/>
  <c r="C152" i="2"/>
  <c r="B152" i="2" l="1"/>
  <c r="C153" i="2"/>
  <c r="A152" i="2"/>
  <c r="A153" i="2" l="1"/>
  <c r="B153" i="2"/>
  <c r="C154" i="2"/>
  <c r="A154" i="2" l="1"/>
  <c r="B154" i="2"/>
  <c r="C155" i="2"/>
  <c r="C156" i="2" l="1"/>
  <c r="A155" i="2"/>
  <c r="B155" i="2"/>
  <c r="B156" i="2" l="1"/>
  <c r="A156" i="2"/>
  <c r="C157" i="2"/>
  <c r="C158" i="2" l="1"/>
  <c r="B157" i="2"/>
  <c r="A157" i="2"/>
  <c r="A158" i="2" l="1"/>
  <c r="B158" i="2"/>
  <c r="C159" i="2"/>
  <c r="B159" i="2" l="1"/>
  <c r="C160" i="2"/>
  <c r="A159" i="2"/>
  <c r="A160" i="2" l="1"/>
  <c r="C161" i="2"/>
  <c r="B160" i="2"/>
  <c r="C162" i="2" l="1"/>
  <c r="B161" i="2"/>
  <c r="A161" i="2"/>
  <c r="B162" i="2" l="1"/>
  <c r="A162" i="2"/>
  <c r="C163" i="2"/>
  <c r="B163" i="2" l="1"/>
  <c r="A163" i="2"/>
  <c r="C164" i="2"/>
  <c r="C165" i="2" l="1"/>
  <c r="A164" i="2"/>
  <c r="B164" i="2"/>
  <c r="C166" i="2" l="1"/>
  <c r="A165" i="2"/>
  <c r="B165" i="2"/>
  <c r="B166" i="2" l="1"/>
  <c r="A166" i="2"/>
  <c r="C167" i="2"/>
  <c r="C168" i="2" l="1"/>
  <c r="B167" i="2"/>
  <c r="A167" i="2"/>
  <c r="B168" i="2" l="1"/>
  <c r="C169" i="2"/>
  <c r="A168" i="2"/>
  <c r="C170" i="2" l="1"/>
  <c r="B169" i="2"/>
  <c r="A169" i="2"/>
  <c r="A170" i="2" l="1"/>
  <c r="C171" i="2"/>
  <c r="B170" i="2"/>
  <c r="B171" i="2" l="1"/>
  <c r="A171" i="2"/>
  <c r="C172" i="2"/>
  <c r="A172" i="2" l="1"/>
  <c r="B172" i="2"/>
  <c r="C173" i="2"/>
  <c r="B173" i="2" l="1"/>
  <c r="C174" i="2"/>
  <c r="A173" i="2"/>
  <c r="B174" i="2" l="1"/>
  <c r="A174" i="2"/>
  <c r="C175" i="2"/>
  <c r="B175" i="2" l="1"/>
  <c r="C176" i="2"/>
  <c r="A175" i="2"/>
  <c r="C177" i="2" l="1"/>
  <c r="B176" i="2"/>
  <c r="A176" i="2"/>
  <c r="C178" i="2" l="1"/>
  <c r="B177" i="2"/>
  <c r="A177" i="2"/>
  <c r="C179" i="2" l="1"/>
  <c r="B178" i="2"/>
  <c r="A178" i="2"/>
  <c r="C180" i="2" l="1"/>
  <c r="A179" i="2"/>
  <c r="B179" i="2"/>
  <c r="B180" i="2" l="1"/>
  <c r="C181" i="2"/>
  <c r="A180" i="2"/>
  <c r="A181" i="2" l="1"/>
  <c r="C182" i="2"/>
  <c r="B181" i="2"/>
  <c r="A182" i="2" l="1"/>
  <c r="B182" i="2"/>
  <c r="C183" i="2"/>
  <c r="B183" i="2" l="1"/>
  <c r="A183" i="2"/>
  <c r="C184" i="2"/>
  <c r="C185" i="2" l="1"/>
  <c r="A184" i="2"/>
  <c r="B184" i="2"/>
  <c r="A185" i="2" l="1"/>
  <c r="B185" i="2"/>
  <c r="C186" i="2"/>
  <c r="A186" i="2" l="1"/>
  <c r="C187" i="2"/>
  <c r="B186" i="2"/>
  <c r="C188" i="2" l="1"/>
  <c r="A187" i="2"/>
  <c r="B187" i="2"/>
  <c r="B188" i="2" l="1"/>
  <c r="A188" i="2"/>
  <c r="C189" i="2"/>
  <c r="C190" i="2" l="1"/>
  <c r="A189" i="2"/>
  <c r="B189" i="2"/>
  <c r="A190" i="2" l="1"/>
  <c r="B190" i="2"/>
  <c r="C191" i="2"/>
  <c r="B191" i="2" l="1"/>
  <c r="C192" i="2"/>
  <c r="A191" i="2"/>
  <c r="A192" i="2" l="1"/>
  <c r="C193" i="2"/>
  <c r="B192" i="2"/>
  <c r="C194" i="2" l="1"/>
  <c r="B193" i="2"/>
  <c r="A193" i="2"/>
  <c r="C195" i="2" l="1"/>
  <c r="B194" i="2"/>
  <c r="A194" i="2"/>
  <c r="B195" i="2" l="1"/>
  <c r="C196" i="2"/>
  <c r="A195" i="2"/>
  <c r="C197" i="2" l="1"/>
  <c r="A196" i="2"/>
  <c r="B196" i="2"/>
  <c r="C198" i="2" l="1"/>
  <c r="A197" i="2"/>
  <c r="B197" i="2"/>
  <c r="B198" i="2" l="1"/>
  <c r="A198" i="2"/>
  <c r="C199" i="2"/>
  <c r="C200" i="2" l="1"/>
  <c r="B199" i="2"/>
  <c r="A199" i="2"/>
  <c r="B200" i="2" l="1"/>
  <c r="C201" i="2"/>
  <c r="A200" i="2"/>
  <c r="C202" i="2" l="1"/>
  <c r="A201" i="2"/>
  <c r="B201" i="2"/>
  <c r="C203" i="2" l="1"/>
  <c r="B202" i="2"/>
  <c r="A202" i="2"/>
  <c r="B203" i="2" l="1"/>
  <c r="A203" i="2"/>
  <c r="C204" i="2"/>
  <c r="A204" i="2" l="1"/>
  <c r="B204" i="2"/>
  <c r="C205" i="2"/>
  <c r="A205" i="2" l="1"/>
  <c r="C206" i="2"/>
  <c r="B205" i="2"/>
  <c r="B206" i="2" l="1"/>
  <c r="A206" i="2"/>
  <c r="C207" i="2"/>
  <c r="B207" i="2" l="1"/>
  <c r="C208" i="2"/>
  <c r="A207" i="2"/>
  <c r="C209" i="2" l="1"/>
  <c r="A208" i="2"/>
  <c r="B208" i="2"/>
  <c r="B209" i="2" l="1"/>
  <c r="C210" i="2"/>
  <c r="A209" i="2"/>
  <c r="A210" i="2" l="1"/>
  <c r="B210" i="2"/>
  <c r="C211" i="2"/>
  <c r="B211" i="2" l="1"/>
  <c r="A211" i="2"/>
  <c r="C212" i="2"/>
  <c r="C213" i="2" l="1"/>
  <c r="B212" i="2"/>
  <c r="A212" i="2"/>
  <c r="B213" i="2" l="1"/>
  <c r="C214" i="2"/>
  <c r="A213" i="2"/>
  <c r="B214" i="2" l="1"/>
  <c r="A214" i="2"/>
  <c r="C215" i="2"/>
  <c r="B215" i="2" l="1"/>
  <c r="C216" i="2"/>
  <c r="A215" i="2"/>
  <c r="C217" i="2" l="1"/>
  <c r="B216" i="2"/>
  <c r="A216" i="2"/>
  <c r="C218" i="2" l="1"/>
  <c r="A217" i="2"/>
  <c r="B217" i="2"/>
  <c r="A218" i="2" l="1"/>
  <c r="B218" i="2"/>
  <c r="C219" i="2"/>
  <c r="B219" i="2" l="1"/>
  <c r="A219" i="2"/>
  <c r="C220" i="2"/>
  <c r="A220" i="2" l="1"/>
  <c r="C221" i="2"/>
  <c r="B220" i="2"/>
  <c r="C222" i="2" l="1"/>
  <c r="A221" i="2"/>
  <c r="B221" i="2"/>
  <c r="B222" i="2" l="1"/>
  <c r="A222" i="2"/>
  <c r="C223" i="2"/>
  <c r="B223" i="2" l="1"/>
  <c r="C224" i="2"/>
  <c r="A223" i="2"/>
  <c r="B224" i="2" l="1"/>
  <c r="A224" i="2"/>
  <c r="C225" i="2"/>
  <c r="C226" i="2" l="1"/>
  <c r="A225" i="2"/>
  <c r="B225" i="2"/>
  <c r="A226" i="2" l="1"/>
  <c r="B226" i="2"/>
  <c r="C227" i="2"/>
  <c r="C228" i="2" l="1"/>
  <c r="A227" i="2"/>
  <c r="B227" i="2"/>
  <c r="C229" i="2" l="1"/>
  <c r="B228" i="2"/>
  <c r="A228" i="2"/>
  <c r="C230" i="2" l="1"/>
  <c r="A229" i="2"/>
  <c r="B229" i="2"/>
  <c r="A230" i="2" l="1"/>
  <c r="B230" i="2"/>
  <c r="C231" i="2"/>
  <c r="B231" i="2" l="1"/>
  <c r="A231" i="2"/>
  <c r="C232" i="2"/>
  <c r="A232" i="2" l="1"/>
  <c r="C233" i="2"/>
  <c r="B232" i="2"/>
  <c r="B233" i="2" l="1"/>
  <c r="C234" i="2"/>
  <c r="A233" i="2"/>
  <c r="A234" i="2" l="1"/>
  <c r="C235" i="2"/>
  <c r="B234" i="2"/>
  <c r="A235" i="2" l="1"/>
  <c r="B235" i="2"/>
  <c r="C236" i="2"/>
  <c r="A236" i="2" l="1"/>
  <c r="B236" i="2"/>
  <c r="C237" i="2"/>
  <c r="C238" i="2" l="1"/>
  <c r="B237" i="2"/>
  <c r="A237" i="2"/>
  <c r="A238" i="2" l="1"/>
  <c r="B238" i="2"/>
  <c r="C239" i="2"/>
  <c r="B239" i="2" l="1"/>
  <c r="C240" i="2"/>
  <c r="A239" i="2"/>
  <c r="C241" i="2" l="1"/>
  <c r="B240" i="2"/>
  <c r="A240" i="2"/>
  <c r="A241" i="2" l="1"/>
  <c r="C242" i="2"/>
  <c r="B241" i="2"/>
  <c r="A242" i="2" l="1"/>
  <c r="B242" i="2"/>
  <c r="C243" i="2"/>
  <c r="A243" i="2" l="1"/>
  <c r="B243" i="2"/>
  <c r="C244" i="2"/>
  <c r="B244" i="2" l="1"/>
  <c r="C245" i="2"/>
  <c r="A244" i="2"/>
  <c r="B245" i="2" l="1"/>
  <c r="C246" i="2"/>
  <c r="A245" i="2"/>
  <c r="B246" i="2" l="1"/>
  <c r="C247" i="2"/>
  <c r="A246" i="2"/>
  <c r="B247" i="2" l="1"/>
  <c r="C248" i="2"/>
  <c r="A247" i="2"/>
  <c r="C249" i="2" l="1"/>
  <c r="B248" i="2"/>
  <c r="A248" i="2"/>
  <c r="B249" i="2" l="1"/>
  <c r="C250" i="2"/>
  <c r="A249" i="2"/>
  <c r="A250" i="2" l="1"/>
  <c r="B250" i="2"/>
  <c r="C251" i="2"/>
  <c r="A251" i="2" l="1"/>
  <c r="B251" i="2"/>
  <c r="C252" i="2"/>
  <c r="A252" i="2" l="1"/>
  <c r="C253" i="2"/>
  <c r="B252" i="2"/>
  <c r="C254" i="2" l="1"/>
  <c r="B253" i="2"/>
  <c r="A253" i="2"/>
  <c r="C255" i="2" l="1"/>
  <c r="B254" i="2"/>
  <c r="A254" i="2"/>
  <c r="B255" i="2" l="1"/>
  <c r="A255" i="2"/>
  <c r="C256" i="2"/>
  <c r="B256" i="2" l="1"/>
  <c r="A256" i="2"/>
  <c r="C257" i="2"/>
  <c r="C258" i="2" l="1"/>
  <c r="A257" i="2"/>
  <c r="B257" i="2"/>
  <c r="A258" i="2" l="1"/>
  <c r="B258" i="2"/>
  <c r="C259" i="2"/>
  <c r="C260" i="2" l="1"/>
  <c r="A259" i="2"/>
  <c r="B259" i="2"/>
  <c r="C261" i="2" l="1"/>
  <c r="A260" i="2"/>
  <c r="B260" i="2"/>
  <c r="A261" i="2" l="1"/>
  <c r="C262" i="2"/>
  <c r="B261" i="2"/>
  <c r="C263" i="2" l="1"/>
  <c r="A262" i="2"/>
  <c r="B262" i="2"/>
  <c r="B263" i="2" l="1"/>
  <c r="C264" i="2"/>
  <c r="A263" i="2"/>
  <c r="A264" i="2" l="1"/>
  <c r="B264" i="2"/>
  <c r="C265" i="2"/>
  <c r="A265" i="2" l="1"/>
  <c r="C266" i="2"/>
  <c r="B265" i="2"/>
  <c r="A266" i="2" l="1"/>
  <c r="C267" i="2"/>
  <c r="B266" i="2"/>
  <c r="A267" i="2" l="1"/>
  <c r="C268" i="2"/>
  <c r="B267" i="2"/>
  <c r="A268" i="2" l="1"/>
  <c r="B268" i="2"/>
  <c r="C269" i="2"/>
  <c r="B269" i="2" l="1"/>
  <c r="C270" i="2"/>
  <c r="A269" i="2"/>
  <c r="A270" i="2" l="1"/>
  <c r="B270" i="2"/>
  <c r="C271" i="2"/>
  <c r="A271" i="2" l="1"/>
  <c r="B271" i="2"/>
  <c r="C272" i="2"/>
  <c r="A272" i="2" l="1"/>
  <c r="B272" i="2"/>
  <c r="C273" i="2"/>
  <c r="C274" i="2" l="1"/>
  <c r="A273" i="2"/>
  <c r="B273" i="2"/>
  <c r="C275" i="2" l="1"/>
  <c r="A274" i="2"/>
  <c r="B274" i="2"/>
  <c r="C276" i="2" l="1"/>
  <c r="B275" i="2"/>
  <c r="A275" i="2"/>
  <c r="A276" i="2" l="1"/>
  <c r="C277" i="2"/>
  <c r="B276" i="2"/>
  <c r="A277" i="2" l="1"/>
  <c r="B277" i="2"/>
  <c r="C278" i="2"/>
  <c r="A278" i="2" l="1"/>
  <c r="B278" i="2"/>
  <c r="C279" i="2"/>
  <c r="A279" i="2" l="1"/>
  <c r="B279" i="2"/>
  <c r="C280" i="2"/>
  <c r="B280" i="2" l="1"/>
  <c r="C281" i="2"/>
  <c r="A280" i="2"/>
  <c r="A281" i="2" l="1"/>
  <c r="B281" i="2"/>
  <c r="C282" i="2"/>
  <c r="C283" i="2" l="1"/>
  <c r="A282" i="2"/>
  <c r="B282" i="2"/>
  <c r="C284" i="2" l="1"/>
  <c r="B283" i="2"/>
  <c r="A283" i="2"/>
  <c r="A284" i="2" l="1"/>
  <c r="C285" i="2"/>
  <c r="B284" i="2"/>
  <c r="C286" i="2" l="1"/>
  <c r="A285" i="2"/>
  <c r="B285" i="2"/>
  <c r="A286" i="2" l="1"/>
  <c r="B286" i="2"/>
  <c r="C287" i="2"/>
  <c r="A287" i="2" l="1"/>
  <c r="B287" i="2"/>
  <c r="C288" i="2"/>
  <c r="C289" i="2" l="1"/>
  <c r="B288" i="2"/>
  <c r="A288" i="2"/>
  <c r="B289" i="2" l="1"/>
  <c r="A289" i="2"/>
  <c r="C290" i="2"/>
  <c r="C291" i="2" l="1"/>
  <c r="A290" i="2"/>
  <c r="B290" i="2"/>
  <c r="B291" i="2" l="1"/>
  <c r="A291" i="2"/>
  <c r="C292" i="2"/>
  <c r="A292" i="2" l="1"/>
  <c r="C293" i="2"/>
  <c r="B292" i="2"/>
  <c r="C294" i="2" l="1"/>
  <c r="B293" i="2"/>
  <c r="A293" i="2"/>
  <c r="C295" i="2" l="1"/>
  <c r="A294" i="2"/>
  <c r="B294" i="2"/>
  <c r="A295" i="2" l="1"/>
  <c r="B295" i="2"/>
  <c r="C296" i="2"/>
  <c r="A296" i="2" l="1"/>
  <c r="C297" i="2"/>
  <c r="B296" i="2"/>
  <c r="A297" i="2" l="1"/>
  <c r="B297" i="2"/>
  <c r="C298" i="2"/>
  <c r="C299" i="2" l="1"/>
  <c r="A298" i="2"/>
  <c r="B298" i="2"/>
  <c r="C300" i="2" l="1"/>
  <c r="A299" i="2"/>
  <c r="B299" i="2"/>
  <c r="A300" i="2" l="1"/>
  <c r="C301" i="2"/>
  <c r="B300" i="2"/>
  <c r="C302" i="2" l="1"/>
  <c r="A301" i="2"/>
  <c r="B301" i="2"/>
  <c r="B302" i="2" l="1"/>
  <c r="C303" i="2"/>
  <c r="A302" i="2"/>
  <c r="A303" i="2" l="1"/>
  <c r="B303" i="2"/>
  <c r="C304" i="2"/>
  <c r="A304" i="2" l="1"/>
  <c r="B304" i="2"/>
  <c r="C305" i="2"/>
  <c r="C306" i="2" l="1"/>
  <c r="B305" i="2"/>
  <c r="A305" i="2"/>
  <c r="C307" i="2" l="1"/>
  <c r="A306" i="2"/>
  <c r="B306" i="2"/>
  <c r="C308" i="2" l="1"/>
  <c r="B307" i="2"/>
  <c r="A307" i="2"/>
  <c r="C309" i="2" l="1"/>
  <c r="A308" i="2"/>
  <c r="B308" i="2"/>
  <c r="A309" i="2" l="1"/>
  <c r="C310" i="2"/>
  <c r="B309" i="2"/>
  <c r="C311" i="2" l="1"/>
  <c r="B310" i="2"/>
  <c r="A310" i="2"/>
  <c r="A311" i="2" l="1"/>
  <c r="B311" i="2"/>
  <c r="C312" i="2"/>
  <c r="B312" i="2" l="1"/>
  <c r="C313" i="2"/>
  <c r="A312" i="2"/>
  <c r="C314" i="2" l="1"/>
  <c r="A313" i="2"/>
  <c r="B313" i="2"/>
  <c r="C315" i="2" l="1"/>
  <c r="B314" i="2"/>
  <c r="A314" i="2"/>
  <c r="C316" i="2" l="1"/>
  <c r="B315" i="2"/>
  <c r="A315" i="2"/>
  <c r="C317" i="2" l="1"/>
  <c r="A316" i="2"/>
  <c r="B316" i="2"/>
  <c r="C318" i="2" l="1"/>
  <c r="A317" i="2"/>
  <c r="B317" i="2"/>
  <c r="B318" i="2" l="1"/>
  <c r="A318" i="2"/>
  <c r="C319" i="2"/>
  <c r="A319" i="2" l="1"/>
  <c r="B319" i="2"/>
  <c r="C320" i="2"/>
  <c r="B320" i="2" l="1"/>
  <c r="C321" i="2"/>
  <c r="A320" i="2"/>
  <c r="A321" i="2" l="1"/>
  <c r="B321" i="2"/>
  <c r="C322" i="2"/>
  <c r="C323" i="2" l="1"/>
  <c r="A322" i="2"/>
  <c r="B322" i="2"/>
  <c r="A323" i="2" l="1"/>
  <c r="C324" i="2"/>
  <c r="B323" i="2"/>
  <c r="A324" i="2" l="1"/>
  <c r="C325" i="2"/>
  <c r="B324" i="2"/>
  <c r="C326" i="2" l="1"/>
  <c r="B325" i="2"/>
  <c r="A325" i="2"/>
  <c r="A326" i="2" l="1"/>
  <c r="B326" i="2"/>
  <c r="C327" i="2"/>
  <c r="A327" i="2" l="1"/>
  <c r="B327" i="2"/>
  <c r="C328" i="2"/>
  <c r="B328" i="2" l="1"/>
  <c r="A328" i="2"/>
  <c r="C329" i="2"/>
  <c r="B329" i="2" l="1"/>
  <c r="C330" i="2"/>
  <c r="A329" i="2"/>
  <c r="C331" i="2" l="1"/>
  <c r="A330" i="2"/>
  <c r="B330" i="2"/>
  <c r="C332" i="2" l="1"/>
  <c r="B331" i="2"/>
  <c r="A331" i="2"/>
  <c r="C333" i="2" l="1"/>
  <c r="A332" i="2"/>
  <c r="B332" i="2"/>
  <c r="B333" i="2" l="1"/>
  <c r="C334" i="2"/>
  <c r="A333" i="2"/>
  <c r="A334" i="2" l="1"/>
  <c r="B334" i="2"/>
  <c r="C335" i="2"/>
  <c r="A335" i="2" l="1"/>
  <c r="B335" i="2"/>
  <c r="C336" i="2"/>
  <c r="A336" i="2" l="1"/>
  <c r="B336" i="2"/>
  <c r="C337" i="2"/>
  <c r="C338" i="2" l="1"/>
  <c r="A337" i="2"/>
  <c r="B337" i="2"/>
  <c r="C339" i="2" l="1"/>
  <c r="A338" i="2"/>
  <c r="B338" i="2"/>
  <c r="C340" i="2" l="1"/>
  <c r="B339" i="2"/>
  <c r="A339" i="2"/>
  <c r="A340" i="2" l="1"/>
  <c r="C341" i="2"/>
  <c r="B340" i="2"/>
  <c r="A341" i="2" l="1"/>
  <c r="B341" i="2"/>
  <c r="C342" i="2"/>
  <c r="B342" i="2" l="1"/>
  <c r="C343" i="2"/>
  <c r="A342" i="2"/>
  <c r="A343" i="2" l="1"/>
  <c r="B343" i="2"/>
  <c r="C344" i="2"/>
  <c r="C345" i="2" l="1"/>
  <c r="B344" i="2"/>
  <c r="A344" i="2"/>
  <c r="A345" i="2" l="1"/>
  <c r="B345" i="2"/>
  <c r="C346" i="2"/>
  <c r="C347" i="2" l="1"/>
  <c r="A346" i="2"/>
  <c r="B346" i="2"/>
  <c r="C348" i="2" l="1"/>
  <c r="A347" i="2"/>
  <c r="B347" i="2"/>
  <c r="A348" i="2" l="1"/>
  <c r="C349" i="2"/>
  <c r="B348" i="2"/>
  <c r="C350" i="2" l="1"/>
  <c r="B349" i="2"/>
  <c r="A349" i="2"/>
  <c r="A350" i="2" l="1"/>
  <c r="B350" i="2"/>
  <c r="C351" i="2"/>
  <c r="B351" i="2" l="1"/>
  <c r="C352" i="2"/>
  <c r="A351" i="2"/>
  <c r="C353" i="2" l="1"/>
  <c r="A352" i="2"/>
  <c r="B352" i="2"/>
  <c r="C354" i="2" l="1"/>
  <c r="A353" i="2"/>
  <c r="B353" i="2"/>
  <c r="A354" i="2" l="1"/>
  <c r="B354" i="2"/>
  <c r="C355" i="2"/>
  <c r="B355" i="2" l="1"/>
  <c r="C356" i="2"/>
  <c r="A355" i="2"/>
  <c r="A356" i="2" l="1"/>
  <c r="B356" i="2"/>
  <c r="C357" i="2"/>
  <c r="B357" i="2" l="1"/>
  <c r="C358" i="2"/>
  <c r="A357" i="2"/>
  <c r="C359" i="2" l="1"/>
  <c r="A358" i="2"/>
  <c r="B358" i="2"/>
  <c r="C360" i="2" l="1"/>
  <c r="A359" i="2"/>
  <c r="B359" i="2"/>
  <c r="C361" i="2" l="1"/>
  <c r="B360" i="2"/>
  <c r="A360" i="2"/>
  <c r="C362" i="2" l="1"/>
  <c r="B361" i="2"/>
  <c r="A361" i="2"/>
  <c r="B362" i="2" l="1"/>
  <c r="A362" i="2"/>
  <c r="C363" i="2"/>
  <c r="A363" i="2" l="1"/>
  <c r="C364" i="2"/>
  <c r="B363" i="2"/>
  <c r="A364" i="2" l="1"/>
  <c r="B364" i="2"/>
  <c r="C365" i="2"/>
  <c r="C366" i="2" l="1"/>
  <c r="B365" i="2"/>
  <c r="A365" i="2"/>
  <c r="C367" i="2" l="1"/>
  <c r="A366" i="2"/>
  <c r="B366" i="2"/>
  <c r="C368" i="2" l="1"/>
  <c r="A367" i="2"/>
  <c r="B367" i="2"/>
  <c r="A368" i="2" l="1"/>
  <c r="C369" i="2"/>
  <c r="B368" i="2"/>
  <c r="C370" i="2" l="1"/>
  <c r="A369" i="2"/>
  <c r="B369" i="2"/>
  <c r="A370" i="2" l="1"/>
  <c r="C371" i="2"/>
  <c r="B370" i="2"/>
  <c r="A371" i="2" l="1"/>
  <c r="C372" i="2"/>
  <c r="B371" i="2"/>
  <c r="A372" i="2" l="1"/>
  <c r="B372" i="2"/>
  <c r="C373" i="2"/>
  <c r="A373" i="2" l="1"/>
  <c r="B373" i="2"/>
  <c r="C374" i="2"/>
  <c r="C375" i="2" l="1"/>
  <c r="B374" i="2"/>
  <c r="A374" i="2"/>
  <c r="C376" i="2" l="1"/>
  <c r="B375" i="2"/>
  <c r="A375" i="2"/>
  <c r="A376" i="2" l="1"/>
  <c r="C377" i="2"/>
  <c r="B376" i="2"/>
  <c r="C378" i="2" l="1"/>
  <c r="A377" i="2"/>
  <c r="B377" i="2"/>
  <c r="A378" i="2" l="1"/>
  <c r="B378" i="2"/>
  <c r="C379" i="2"/>
  <c r="A379" i="2" l="1"/>
  <c r="B379" i="2"/>
  <c r="C380" i="2"/>
  <c r="A380" i="2" l="1"/>
  <c r="B380" i="2"/>
  <c r="C381" i="2"/>
  <c r="C382" i="2" l="1"/>
  <c r="B381" i="2"/>
  <c r="A381" i="2"/>
  <c r="C383" i="2" l="1"/>
  <c r="B382" i="2"/>
  <c r="A382" i="2"/>
  <c r="C384" i="2" l="1"/>
  <c r="A383" i="2"/>
  <c r="B383" i="2"/>
  <c r="C385" i="2" l="1"/>
  <c r="A384" i="2"/>
  <c r="B384" i="2"/>
  <c r="C386" i="2" l="1"/>
  <c r="A385" i="2"/>
  <c r="B385" i="2"/>
  <c r="C387" i="2" l="1"/>
  <c r="B386" i="2"/>
  <c r="A386" i="2"/>
  <c r="C388" i="2" l="1"/>
  <c r="B387" i="2"/>
  <c r="A387" i="2"/>
  <c r="A388" i="2" l="1"/>
  <c r="B388" i="2"/>
  <c r="C389" i="2"/>
  <c r="C390" i="2" l="1"/>
  <c r="A389" i="2"/>
  <c r="B389" i="2"/>
  <c r="A390" i="2" l="1"/>
  <c r="B390" i="2"/>
  <c r="C391" i="2"/>
  <c r="C392" i="2" l="1"/>
  <c r="A391" i="2"/>
  <c r="B391" i="2"/>
  <c r="B392" i="2" l="1"/>
  <c r="A392" i="2"/>
  <c r="C393" i="2"/>
  <c r="C394" i="2" l="1"/>
  <c r="B393" i="2"/>
  <c r="A393" i="2"/>
  <c r="C395" i="2" l="1"/>
  <c r="B394" i="2"/>
  <c r="A394" i="2"/>
  <c r="A395" i="2" l="1"/>
  <c r="B395" i="2"/>
  <c r="C396" i="2"/>
  <c r="A396" i="2" l="1"/>
  <c r="B396" i="2"/>
  <c r="C397" i="2"/>
  <c r="B397" i="2" l="1"/>
  <c r="C398" i="2"/>
  <c r="A397" i="2"/>
  <c r="C399" i="2" l="1"/>
  <c r="A398" i="2"/>
  <c r="B398" i="2"/>
  <c r="C400" i="2" l="1"/>
  <c r="A399" i="2"/>
  <c r="B399" i="2"/>
  <c r="B400" i="2" l="1"/>
  <c r="C401" i="2"/>
  <c r="A400" i="2"/>
  <c r="C402" i="2" l="1"/>
  <c r="A401" i="2"/>
  <c r="B401" i="2"/>
  <c r="A402" i="2" l="1"/>
  <c r="C403" i="2"/>
  <c r="B402" i="2"/>
  <c r="A403" i="2" l="1"/>
  <c r="B403" i="2"/>
  <c r="C404" i="2"/>
  <c r="A404" i="2" l="1"/>
  <c r="B404" i="2"/>
  <c r="C405" i="2"/>
  <c r="B405" i="2" l="1"/>
  <c r="A405" i="2"/>
  <c r="C406" i="2"/>
  <c r="A406" i="2" l="1"/>
  <c r="C407" i="2"/>
  <c r="B406" i="2"/>
  <c r="A407" i="2" l="1"/>
  <c r="C408" i="2"/>
  <c r="B407" i="2"/>
  <c r="B408" i="2" l="1"/>
  <c r="C409" i="2"/>
  <c r="A408" i="2"/>
  <c r="B409" i="2" l="1"/>
  <c r="A409" i="2"/>
  <c r="C410" i="2"/>
  <c r="A410" i="2" l="1"/>
  <c r="C411" i="2"/>
  <c r="B410" i="2"/>
  <c r="A411" i="2" l="1"/>
  <c r="C412" i="2"/>
  <c r="B411" i="2"/>
  <c r="C413" i="2" l="1"/>
  <c r="B412" i="2"/>
  <c r="A412" i="2"/>
  <c r="A413" i="2" l="1"/>
  <c r="C414" i="2"/>
  <c r="B413" i="2"/>
  <c r="C415" i="2" l="1"/>
  <c r="A414" i="2"/>
  <c r="C416" i="2" l="1"/>
  <c r="A415" i="2"/>
  <c r="A416" i="2" l="1"/>
  <c r="C417" i="2"/>
  <c r="A417" i="2" l="1"/>
  <c r="C418" i="2"/>
  <c r="C419" i="2" l="1"/>
  <c r="A418" i="2"/>
  <c r="C420" i="2" l="1"/>
  <c r="A419" i="2"/>
  <c r="C421" i="2" l="1"/>
  <c r="A420" i="2"/>
  <c r="A421" i="2" l="1"/>
  <c r="C422" i="2"/>
  <c r="A422" i="2" l="1"/>
  <c r="C423" i="2"/>
  <c r="B423" i="2" l="1"/>
  <c r="A423" i="2"/>
  <c r="C424" i="2"/>
  <c r="A424" i="2" l="1"/>
  <c r="C425" i="2"/>
  <c r="B424" i="2"/>
  <c r="A425" i="2" l="1"/>
  <c r="C426" i="2"/>
  <c r="B425" i="2"/>
  <c r="A426" i="2" l="1"/>
  <c r="C427" i="2"/>
  <c r="A427" i="2" l="1"/>
  <c r="C428" i="2"/>
  <c r="A428" i="2" l="1"/>
  <c r="C429" i="2"/>
  <c r="A429" i="2" l="1"/>
  <c r="C430" i="2"/>
  <c r="A430" i="2" l="1"/>
  <c r="C431" i="2"/>
  <c r="C432" i="2" l="1"/>
  <c r="A431" i="2"/>
  <c r="A432" i="2" l="1"/>
  <c r="C433" i="2"/>
  <c r="A433" i="2" l="1"/>
  <c r="C434" i="2"/>
  <c r="C435" i="2" l="1"/>
  <c r="A434" i="2"/>
  <c r="B435" i="2" l="1"/>
  <c r="C436" i="2"/>
  <c r="A435" i="2"/>
  <c r="B436" i="2" l="1"/>
  <c r="C437" i="2"/>
  <c r="A436" i="2"/>
  <c r="B437" i="2" l="1"/>
  <c r="A437" i="2"/>
  <c r="C438" i="2"/>
  <c r="A438" i="2" l="1"/>
  <c r="C439" i="2"/>
  <c r="A439" i="2" l="1"/>
  <c r="C440" i="2"/>
  <c r="C441" i="2" l="1"/>
  <c r="A440" i="2"/>
  <c r="A441" i="2" l="1"/>
  <c r="C442" i="2"/>
  <c r="A442" i="2" l="1"/>
  <c r="C443" i="2"/>
  <c r="C444" i="2" l="1"/>
  <c r="A443" i="2"/>
  <c r="C445" i="2" l="1"/>
  <c r="A444" i="2"/>
  <c r="A445" i="2" l="1"/>
  <c r="C446" i="2"/>
  <c r="A446" i="2" l="1"/>
  <c r="C447" i="2"/>
  <c r="C448" i="2" s="1"/>
  <c r="C449" i="2" l="1"/>
  <c r="C450" i="2" s="1"/>
  <c r="C451" i="2" s="1"/>
  <c r="C452" i="2" s="1"/>
  <c r="C453" i="2" s="1"/>
  <c r="C454" i="2" s="1"/>
  <c r="C455" i="2" s="1"/>
  <c r="A448" i="2"/>
  <c r="C25" i="3" l="1"/>
  <c r="C15" i="3"/>
  <c r="C19" i="3"/>
  <c r="C18" i="3"/>
  <c r="C13" i="3"/>
  <c r="C21" i="3"/>
  <c r="C16" i="3"/>
  <c r="C20" i="3"/>
  <c r="C12" i="3"/>
  <c r="C22" i="3"/>
  <c r="C27" i="3"/>
  <c r="C24" i="3"/>
  <c r="C23" i="3"/>
  <c r="C26" i="3"/>
  <c r="C17" i="3"/>
  <c r="C14" i="3"/>
  <c r="C28" i="3"/>
  <c r="D30" i="3" l="1"/>
</calcChain>
</file>

<file path=xl/sharedStrings.xml><?xml version="1.0" encoding="utf-8"?>
<sst xmlns="http://schemas.openxmlformats.org/spreadsheetml/2006/main" count="391" uniqueCount="184">
  <si>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</si>
  <si>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</si>
  <si>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</si>
  <si>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</si>
  <si>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</si>
  <si>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</si>
  <si>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</si>
  <si>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</si>
  <si>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</si>
  <si>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</si>
  <si>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</si>
  <si>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</si>
  <si>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</si>
  <si>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</si>
  <si>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</si>
  <si>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</si>
  <si>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</si>
  <si>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</si>
  <si>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</si>
  <si>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</si>
  <si>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</si>
  <si>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</si>
  <si>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</si>
  <si>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</si>
  <si>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</si>
  <si>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</si>
  <si>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</si>
  <si>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</si>
  <si>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</si>
  <si>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Total Interest (D)</t>
  </si>
  <si>
    <t>Government Actuary's Department</t>
  </si>
  <si>
    <t>NHSPS - Rinstatement of Part Time Service - Non-disclosure cases</t>
  </si>
  <si>
    <t>Version Control</t>
  </si>
  <si>
    <t>Version number</t>
  </si>
  <si>
    <t>File pathname</t>
  </si>
  <si>
    <t>Paper file</t>
  </si>
  <si>
    <t>eBis code</t>
  </si>
  <si>
    <t>Internal or external documents based on this version</t>
  </si>
  <si>
    <t>Author or Editor</t>
  </si>
  <si>
    <t>Date</t>
  </si>
  <si>
    <t>Comments</t>
  </si>
  <si>
    <t>Checked by</t>
  </si>
  <si>
    <t>External links checked?</t>
  </si>
  <si>
    <t>Adapted from</t>
  </si>
  <si>
    <t>\\Gad-backup\ashared\A clients\Preston\Rebate Models\2012\_Previous versions\Employee_NICRebate_June 2012.xls</t>
  </si>
  <si>
    <t>Nimal</t>
  </si>
  <si>
    <t>no version</t>
  </si>
  <si>
    <t>\\Gad-backup\ashared\A clients\Preston\Rebate Models\2012\_Previous versions\Employee_NICRebate_July 2012.xls</t>
  </si>
  <si>
    <t>Cody</t>
  </si>
  <si>
    <t>no</t>
  </si>
  <si>
    <t>agree the input model is correct - for the July model (to send in August)</t>
  </si>
  <si>
    <t>\\Gad-server1\ashared\A clients\Preston\Rebate Models\2012\_Previous versions\Employee_NICRebate_August 2012.xls</t>
  </si>
  <si>
    <t>agree the input model is correct - for the Aug model (to send in Sept)</t>
  </si>
  <si>
    <t>\\Gad-server1\ashared\A clients\Preston\Rebate Models\2012\_Previous versions\Employee_NICRebate_September 2012.xls</t>
  </si>
  <si>
    <t>agree the input model is correct - for the Sept model (to send in Oct)</t>
  </si>
  <si>
    <t>\\Gad-server1\ashared\A clients\Preston\Rebate Models\2012\_Previous versions\Employee_NICRebate_October 2012.xls</t>
  </si>
  <si>
    <t>agree the input model is correct - for the Oct model (to send in Nov)</t>
  </si>
  <si>
    <t>\\Gad-server1\ashared\A clients\Preston\Rebate Models\2012\_Previous versions\Employee_NICRebate_November 2012.xls</t>
  </si>
  <si>
    <t>\\Gad-server1\ashared\A clients\Preston\Rebate Models\2012\_Previous versions\Employee_NICRebate_December 2012.xls</t>
  </si>
  <si>
    <t>\\Gad-server1\ashared\A clients\Preston\Rebate Models\2013\_Previous version\Employee_NICRebate_January 2013.xls</t>
  </si>
  <si>
    <t>\\Gad-server1\ashared\A clients\Preston\Rebate Models\2013\_Previous version\Employee_NICRebate_February 2013.xls</t>
  </si>
  <si>
    <t>Josh</t>
  </si>
  <si>
    <t>agree the input is correct for the February 2013 model - to be sent in March</t>
  </si>
  <si>
    <t>\\Gad-server1\ashared\A clients\Preston\Rebate Models\2013\_Previous version\Employee_NICRebate_March 2013.xls</t>
  </si>
  <si>
    <t>agree the input is correct for the March 2013 model - to be sent in April</t>
  </si>
  <si>
    <t>\\Gad-server1\ashared\A clients\Preston\Rebate Models\2013\_Previous version\Employee_NICRebate_April 2013.xls</t>
  </si>
  <si>
    <t>agree the input is correct for the April 2013 model - to be sent in May</t>
  </si>
  <si>
    <t>\\Gad-server1\ashared\A clients\Preston\Rebate Models\2013\_Previous version\Employee_NICRebate_May 2013.xls</t>
  </si>
  <si>
    <t>agree the input is correct for the May 2013 model - to be sent in June</t>
  </si>
  <si>
    <t>\\Gad-server1\ashared\A clients\Preston\Rebate Models\2013\_Previous version\Employee_NICRebate_June 2013.xls</t>
  </si>
  <si>
    <t>agree the input is correct for the June 2013 model - to be sent in July</t>
  </si>
  <si>
    <t>\\Gad-server1\ashared\A clients\Preston\Rebate Models\2013\_Previous version\Employee_NICRebate_July 2013.xls</t>
  </si>
  <si>
    <t>agree the input is correct for the July 2013 model - to be sent in August</t>
  </si>
  <si>
    <t>\\Gad-server1\ashared\A clients\Preston\Rebate Models\2013\_Previous version\Employee_NICRebate_August 2013.xls</t>
  </si>
  <si>
    <t>Agree the input is correct for the August 2013 model - to be sent in September</t>
  </si>
  <si>
    <t>\\Gad-server1\ashared\A clients\Preston\Rebate Models\2013\_Previous version\Employee_NICRebate_September 2013.xls</t>
  </si>
  <si>
    <t>Agree the input for the September 2013 model is correct - to be sent in October</t>
  </si>
  <si>
    <t>\\Gad-server1\ashared\A clients\Preston\Rebate Models\2013\_Previous version\Employee_NICRebate_October2013.xls</t>
  </si>
  <si>
    <t>TM</t>
  </si>
  <si>
    <t>Agree the input for the October 2013 model is correct - to be sent in November 2013</t>
  </si>
  <si>
    <t>\\Gad-server1\ashared\A clients\Preston\Rebate Models\2013\_Previous version\Employee_NICRebate_November2013.xls</t>
  </si>
  <si>
    <t>\\Gad-server1\ashared\A clients\Preston\Rebate Models\2013\_Previous version\Employee_NICRebate_December2013.xls</t>
  </si>
  <si>
    <t>Agree the input for the December 2013 model is correct - to be sent in January 2014</t>
  </si>
  <si>
    <t>\\Gad-server1\ashared\A clients\Preston\Rebate Models\2014\_Previous version\Employee_NICRebate_January 2014.xls</t>
  </si>
  <si>
    <t>Agree the input for the November 2013 model is correct - to be sent in December 2013</t>
  </si>
  <si>
    <t>Agree that the input for the January 2014 model is correct - to be sent in February 2014</t>
  </si>
  <si>
    <t>\\Gad-server1\ashared\A clients\Preston\Rebate Models\2014\_Previous version\Employee_NICRebate_February 2014.xls</t>
  </si>
  <si>
    <t>Agree that the input for the February 2014 model is correct - to be sent in March 2014</t>
  </si>
  <si>
    <t>\\Gad-server1\ashared\A clients\Preston\Rebate Models\2014\_Previous version\Employee_NICRebate_March 2014.xls</t>
  </si>
  <si>
    <t>Agree that the input for the March 2014 model is correct - to be sent in April 2014</t>
  </si>
  <si>
    <t>\\Gad-server1\ashared\A clients\Preston\Rebate Models\2014\_Previous version\Employee_NICRebate_April 2014.xls</t>
  </si>
  <si>
    <t>Joshua</t>
  </si>
  <si>
    <t>\\Gad-server1\ashared\A clients\Preston\Rebate Models\2014\_Previous version\Employee_NICRebate_May 2014.xls</t>
  </si>
  <si>
    <t>joshua</t>
  </si>
  <si>
    <t>Agree that the input for the April 2014 model is correct - to be sent in May 2014</t>
  </si>
  <si>
    <t>Agree that the input for the May 2014 model is correct - to be sent in June 2014</t>
  </si>
  <si>
    <t>Agree the input for the June 2014 model - to be sent in July 2014 - is correct.</t>
  </si>
  <si>
    <t>\\Gad-server1\ashared\A clients\Preston\Rebate Models\2014\_Previous version\Employee_NICRebate_June 2014.xls</t>
  </si>
  <si>
    <t>Tom</t>
  </si>
  <si>
    <t>CS</t>
  </si>
  <si>
    <t>should be 8207 for July 2014?</t>
  </si>
  <si>
    <t>agreed and corrected</t>
  </si>
  <si>
    <t>Employee_NICRebate_August 2014.xls</t>
  </si>
  <si>
    <t>Mara</t>
  </si>
  <si>
    <t>Agree the input for the August 2014 model is correct.</t>
  </si>
  <si>
    <t>\\Gad-server1\ashared\A clients\Preston\Rebate Models\2014\_Previous version\Employee_NICRebate_September 2014.xls</t>
  </si>
  <si>
    <t>Jeanette</t>
  </si>
  <si>
    <t xml:space="preserve">Agree the input for the September 2014 model is correct </t>
  </si>
  <si>
    <t>\\Gad-server1\ashared\A clients\Preston\Rebate Models\2014\_Previous version\Employee_NICRebate_October 2014.xls</t>
  </si>
  <si>
    <t>looks fine for Nov 14</t>
  </si>
  <si>
    <t>Employee_NICRebate_November 2014.xls</t>
  </si>
  <si>
    <t>GAD Dec 14 model looks fine (issuing Nov 14 model according to HMT though!)</t>
  </si>
  <si>
    <t>Employee_NICRebate_December 2014.xls</t>
  </si>
  <si>
    <t>Tom McMahon</t>
  </si>
  <si>
    <t>Agreed</t>
  </si>
  <si>
    <t>Employee_NICRebate_January 2015.xls</t>
  </si>
  <si>
    <t>\\Gad-server1\ashared\A clients\Preston\Rebate Models\2015\February 2015\Employee_NICRebate_February 2015.xls</t>
  </si>
  <si>
    <t>\\Gad-server1\ashared\A clients\Preston\Rebate Models\2015\March 2015\Employee_NICRebate_March 2015.xls</t>
  </si>
  <si>
    <t>GAD Apr 14 models look fine (issuing March 15 model according to HMT!)</t>
  </si>
  <si>
    <t>\\Gad-server1\ashared\A clients\Preston\Rebate Models\2015\April 2015\Employee_NICRebate_April 2015.xls</t>
  </si>
  <si>
    <t>\\Gad-server1\ashared\A clients\Preston\Rebate Models\2015\April 2015\Superseded\Employee_NICRebate_April 2015.xls</t>
  </si>
  <si>
    <t>\\Gad-server1\ashared\A clients\Preston\Rebate Models\2015\May 2015\Employee_NICRebate_May 2015.xls</t>
  </si>
  <si>
    <t>Agreed, but month number needed extending (to 470 rather than another 469).</t>
  </si>
  <si>
    <t>S:\A clients\Preston\Rebate Models\2015\June 2015\Employee_NICRebate_June 2015.xls</t>
  </si>
  <si>
    <t>\\Gad-server1\ashared\A clients\Preston\Rebate Models\2015\July 2015\Employee_NICRebate_July 2015.xls</t>
  </si>
  <si>
    <t>\\Gad-server1\ashared\A clients\Preston\Rebate Models\2015\August 2015\Employee_NICRebate_August 2015.xls</t>
  </si>
  <si>
    <t>\\Gad-server1\ashared\A clients\Preston\Rebate Models\2015\September 2015\Employee_NICRebate_September 2015.xls</t>
  </si>
  <si>
    <t>\\Gad-server1\ashared\A clients\Preston\Rebate Models\2015\October 2015\Employee_NICRebate_October 2015.xls</t>
  </si>
  <si>
    <t>\\Gad-server1\ashared\A clients\Preston\Rebate Models\2015\November 2015\Employee_NICRebate_November 2015.xlsm</t>
  </si>
  <si>
    <t>\\Gad-server1\ashared\A clients\Preston\Rebate Models\2015\December 2015\Employee_NICRebate_December 2015.xlsm</t>
  </si>
  <si>
    <t>issuing Dec 2015 one in Jan 2016</t>
  </si>
  <si>
    <t>\\Gad-server1\ashared\A clients\Preston\Rebate Models\2016\January 2016\Employee_NICRebate_January 2016.xlsm</t>
  </si>
  <si>
    <t>\\Gad-server1\ashared\A clients\Preston\Rebate Models\2016\February 2016\Employee_NICRebate_February 2016.xlsm</t>
  </si>
  <si>
    <t>JJ</t>
  </si>
  <si>
    <t>\\Gad-server1\ashared\A clients\Preston\Rebate Models\2016\March 2016\Employee_NICRebate_March 2016.xlsm</t>
  </si>
  <si>
    <t>\\Gad-server1\ashared\A clients\Preston\Rebate Models\2016\April 2016\Employee_NICRebate_April 2016.xlsm</t>
  </si>
  <si>
    <t>\\Gad-server1\ashared\A clients\Preston\Rebate Models\2016\May 2016\Employee_NICRebate_May 2016.xlsm</t>
  </si>
  <si>
    <t>Issuing May 16 one in June 16. fine</t>
  </si>
  <si>
    <t>\\Gad-server1\ashared\A clients\Preston\Rebate Models\2016\July 2016\Employee_NICRebate_July 2016.xlsm</t>
  </si>
  <si>
    <t>issuing June 16 one in July. The name of file needs to be "June 2016" !!</t>
  </si>
  <si>
    <t>\\Gad-server1\ashared\A clients\Preston\Rebate Models\2016\June 2016\Employee_NICRebate_June 2016.xlsm</t>
  </si>
  <si>
    <t>issuing July one in August. Fine.</t>
  </si>
  <si>
    <t>\\Gad-server1\ashared\A clients\Preston\Rebate Models\2016\August 2016\Employee_NICRebate_August 2016.xlsm</t>
  </si>
  <si>
    <t>issuing August one in Sept = fine!</t>
  </si>
  <si>
    <t>\\Gad-server1\ashared\A clients\Preston\Rebate Models\2016\September 2016\Employee_NICRebate_September 2016.xlsm</t>
  </si>
  <si>
    <t>RG</t>
  </si>
  <si>
    <t>MR</t>
  </si>
  <si>
    <t>Oct 2016 looks fine</t>
  </si>
  <si>
    <t>\\Gad-server1\ashared\A clients\Preston\Rebate Models\2016\October 2016\Employee_NICRebate_October 2016.xlsm</t>
  </si>
  <si>
    <t>Nov 2016 looks fine</t>
  </si>
  <si>
    <t>\\Gad-server1\ashared\A clients\Preston\Rebate Models\2016\November 2016\Employee_NICRebate_November 2016.xlsm</t>
  </si>
  <si>
    <t>DEC 2016 looks fine</t>
  </si>
  <si>
    <t>\\Gad-server1\ashared\A clients\Preston\Rebate Models\2016\December 2016\Employee_NICRebate_December 2016.xlsm</t>
  </si>
  <si>
    <t>jan 2016 looks fine</t>
  </si>
  <si>
    <t>Feb 2017 looks fine</t>
  </si>
  <si>
    <t>\\Gad-server1\ashared\A clients\Preston\Rebate Models\2017\February\Employee NIC Rebate February 2017.xlsm</t>
  </si>
  <si>
    <t>March 2017 looks fine</t>
  </si>
  <si>
    <t>EA-M</t>
  </si>
  <si>
    <t>\\Gad-server1\ASHARED\A clients\Preston\Rebate Models\2017\March\Employee NIC Rebate March 2017.xlsm</t>
  </si>
  <si>
    <t>April 17 looks ok</t>
  </si>
  <si>
    <t>\\Gad-server1\ashared\A clients\Preston\Rebate Models\2017\April\Employee NIC Rebate April 2017.xlsm</t>
  </si>
  <si>
    <t>May 17 Looks ok</t>
  </si>
  <si>
    <t>MS</t>
  </si>
  <si>
    <t>June 17 looks fine</t>
  </si>
  <si>
    <t>\\Gad-server1\ashared\A clients\Preston\Rebate Models\2017\June\Employee NIC Rebate June 2017.xlsm</t>
  </si>
  <si>
    <t>July 17 Looks ok</t>
  </si>
  <si>
    <t>MR/RG</t>
  </si>
  <si>
    <t>July monthly update - new AWE KAB9 statistic that was rebased. KAB9 restated from inception in 2000.  For the Preston model, we amended to use the new index from April 2017 (3m difference) - which meant rebasing from month before ie March 2017 to get the correct increase to April 2017. We are using the integer KAB9 index.  Information based on....below</t>
  </si>
  <si>
    <t>agree to changes made. April 2017 index (used by settlement model) is unchanged from March 2017 index as the underlying KAB9 index is 502 at both months (new/latest index).</t>
  </si>
  <si>
    <t>Notes</t>
  </si>
  <si>
    <t>Data from January 2000 have been revised due to the implementation of improvements to earnings estimates for small businesses in AWE.</t>
  </si>
  <si>
    <t>Further information is shown in an article on the ONS website</t>
  </si>
  <si>
    <t>https://www.ons.gov.uk/employmentandlabourmarket/peopleinwork/earningsandworkinghours/articles/improvementstoearningsestimatesforsmallbusinessesinaverageweeklyearnings/2017</t>
  </si>
  <si>
    <t>\\Gad-server1\ashared\A clients\Preston\Rebate Models\2017\July\Employee NIC Rebate July 2017.xlsm</t>
  </si>
  <si>
    <t>Aug 17 looks ok</t>
  </si>
  <si>
    <t>\\Gad-server1\ashared\A clients\Preston\Rebate Models\2017\August\Employee NIC Rebate August 2017.xlsm</t>
  </si>
  <si>
    <t>sept 17 looks ok</t>
  </si>
  <si>
    <t>Oct 17 looks ok</t>
  </si>
  <si>
    <t>\\Gad-server1\ashared\A clients\Preston\Rebate Models\2017\October\Employee NIC Rebate October 2017.xlsm</t>
  </si>
  <si>
    <t>Nov 17 looks ok</t>
  </si>
  <si>
    <t>\\Gad-server1\ashared\A clients\Preston\Rebate Models\2017\November\Employee NIC Rebate November 2017.xlsm</t>
  </si>
  <si>
    <t>Dec 17 Looks ok</t>
  </si>
  <si>
    <t>\\Gad-server1\ashared\A clients\Preston\Rebate Models\2018\Employee NIC Rebate December 2017.xlsm</t>
  </si>
  <si>
    <t>Jan 18 looks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</si>
</sst>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NumberFormat="1" applyFill="1" applyProtection="1"/>
    <xf numFmtId="0" fontId="2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167" fontId="2" fillId="0" borderId="0" xfId="3" applyNumberFormat="1" applyFont="1" applyBorder="1" applyProtection="1"/>
    <xf numFmtId="166" fontId="0" fillId="0" borderId="0" xfId="0" applyNumberFormat="1" applyBorder="1" applyProtection="1"/>
    <xf numFmtId="166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7" fontId="0" fillId="2" borderId="1" xfId="1" applyNumberFormat="1" applyFont="1" applyFill="1" applyBorder="1" applyProtection="1"/>
    <xf numFmtId="165" fontId="2" fillId="3" borderId="1" xfId="0" applyNumberFormat="1" applyFont="1" applyFill="1" applyBorder="1" applyProtection="1">
      <protection locked="0"/>
    </xf>
    <xf numFmtId="168" fontId="2" fillId="3" borderId="1" xfId="0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/>
    <xf numFmtId="0" fontId="7" fillId="4" borderId="3" xfId="0" applyFont="1" applyFill="1" applyBorder="1" applyAlignment="1" applyProtection="1"/>
    <xf numFmtId="0" fontId="8" fillId="4" borderId="0" xfId="0" applyFont="1" applyFill="1" applyAlignment="1" applyProtection="1"/>
    <xf numFmtId="0" fontId="9" fillId="0" borderId="0" xfId="0" applyFont="1"/>
    <xf numFmtId="14" fontId="0" fillId="0" borderId="0" xfId="0" applyNumberFormat="1"/>
    <xf numFmtId="0" fontId="5" fillId="0" borderId="0" xfId="0" applyFont="1" applyAlignment="1">
      <alignment horizontal="center" wrapText="1"/>
    </xf>
    <xf numFmtId="0" fontId="2" fillId="6" borderId="0" xfId="0" applyFont="1" applyFill="1" applyAlignment="1">
      <alignment vertical="top" wrapText="1"/>
    </xf>
    <xf numFmtId="14" fontId="0" fillId="6" borderId="0" xfId="0" applyNumberFormat="1" applyFill="1" applyAlignment="1">
      <alignment vertical="top" wrapText="1"/>
    </xf>
    <xf numFmtId="14" fontId="2" fillId="6" borderId="0" xfId="0" applyNumberFormat="1" applyFont="1" applyFill="1" applyAlignment="1">
      <alignment vertical="top" wrapText="1"/>
    </xf>
    <xf numFmtId="0" fontId="10" fillId="6" borderId="0" xfId="2" applyFill="1" applyAlignment="1" applyProtection="1">
      <alignment vertical="top" wrapText="1"/>
    </xf>
    <xf numFmtId="0" fontId="0" fillId="6" borderId="0" xfId="0" applyFill="1" applyAlignment="1">
      <alignment vertical="top" wrapText="1"/>
    </xf>
    <xf numFmtId="14" fontId="10" fillId="6" borderId="0" xfId="2" applyNumberFormat="1" applyFill="1" applyAlignment="1" applyProtection="1">
      <alignment vertical="top" wrapText="1"/>
    </xf>
    <xf numFmtId="0" fontId="2" fillId="7" borderId="0" xfId="0" applyFont="1" applyFill="1" applyAlignment="1">
      <alignment vertical="top" wrapText="1"/>
    </xf>
    <xf numFmtId="0" fontId="10" fillId="7" borderId="0" xfId="2" applyFill="1" applyAlignment="1" applyProtection="1">
      <alignment vertical="top" wrapText="1"/>
    </xf>
    <xf numFmtId="0" fontId="0" fillId="7" borderId="0" xfId="0" applyFill="1" applyAlignment="1">
      <alignment vertical="top" wrapText="1"/>
    </xf>
    <xf numFmtId="14" fontId="2" fillId="7" borderId="0" xfId="0" applyNumberFormat="1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10" fillId="8" borderId="0" xfId="2" applyFill="1" applyAlignment="1" applyProtection="1">
      <alignment vertical="top" wrapText="1"/>
    </xf>
    <xf numFmtId="14" fontId="2" fillId="8" borderId="0" xfId="0" applyNumberFormat="1" applyFont="1" applyFill="1" applyAlignment="1">
      <alignment vertical="top" wrapText="1"/>
    </xf>
    <xf numFmtId="0" fontId="2" fillId="9" borderId="0" xfId="0" applyFont="1" applyFill="1" applyAlignment="1">
      <alignment vertical="top" wrapText="1"/>
    </xf>
    <xf numFmtId="0" fontId="10" fillId="9" borderId="0" xfId="2" applyFill="1" applyAlignment="1" applyProtection="1">
      <alignment wrapText="1"/>
    </xf>
    <xf numFmtId="14" fontId="2" fillId="9" borderId="0" xfId="0" applyNumberFormat="1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10" fillId="10" borderId="0" xfId="2" applyFill="1" applyAlignment="1" applyProtection="1">
      <alignment vertical="top" wrapText="1"/>
    </xf>
    <xf numFmtId="14" fontId="2" fillId="10" borderId="0" xfId="0" applyNumberFormat="1" applyFont="1" applyFill="1" applyAlignment="1">
      <alignment vertical="top" wrapText="1"/>
    </xf>
    <xf numFmtId="0" fontId="2" fillId="11" borderId="0" xfId="0" applyFont="1" applyFill="1" applyAlignment="1">
      <alignment vertical="top" wrapText="1"/>
    </xf>
    <xf numFmtId="0" fontId="10" fillId="11" borderId="0" xfId="2" applyFill="1" applyAlignment="1" applyProtection="1">
      <alignment vertical="top" wrapText="1"/>
    </xf>
    <xf numFmtId="14" fontId="2" fillId="11" borderId="0" xfId="0" applyNumberFormat="1" applyFont="1" applyFill="1" applyAlignment="1">
      <alignment vertical="top" wrapText="1"/>
    </xf>
    <xf numFmtId="0" fontId="2" fillId="12" borderId="0" xfId="0" applyFont="1" applyFill="1" applyAlignment="1">
      <alignment vertical="top" wrapText="1"/>
    </xf>
    <xf numFmtId="0" fontId="10" fillId="12" borderId="0" xfId="2" applyFill="1" applyAlignment="1" applyProtection="1">
      <alignment vertical="top" wrapText="1"/>
    </xf>
    <xf numFmtId="14" fontId="2" fillId="12" borderId="0" xfId="0" applyNumberFormat="1" applyFont="1" applyFill="1" applyAlignment="1">
      <alignment vertical="top" wrapText="1"/>
    </xf>
    <xf numFmtId="0" fontId="10" fillId="9" borderId="0" xfId="2" applyFill="1" applyAlignment="1" applyProtection="1">
      <alignment vertical="top" wrapText="1"/>
    </xf>
    <xf numFmtId="0" fontId="2" fillId="13" borderId="0" xfId="0" applyFont="1" applyFill="1" applyAlignment="1">
      <alignment vertical="top" wrapText="1"/>
    </xf>
    <xf numFmtId="0" fontId="10" fillId="13" borderId="0" xfId="2" applyFill="1" applyAlignment="1" applyProtection="1">
      <alignment vertical="top" wrapText="1"/>
    </xf>
    <xf numFmtId="14" fontId="2" fillId="13" borderId="0" xfId="0" applyNumberFormat="1" applyFont="1" applyFill="1" applyAlignment="1">
      <alignment vertical="top" wrapText="1"/>
    </xf>
    <xf numFmtId="0" fontId="2" fillId="14" borderId="0" xfId="0" applyFont="1" applyFill="1" applyAlignment="1">
      <alignment vertical="top" wrapText="1"/>
    </xf>
    <xf numFmtId="0" fontId="10" fillId="14" borderId="0" xfId="2" applyFill="1" applyAlignment="1" applyProtection="1">
      <alignment vertical="top" wrapText="1"/>
    </xf>
    <xf numFmtId="14" fontId="2" fillId="14" borderId="0" xfId="0" applyNumberFormat="1" applyFont="1" applyFill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10" fillId="15" borderId="0" xfId="2" applyFill="1" applyAlignment="1" applyProtection="1">
      <alignment vertical="top" wrapText="1"/>
    </xf>
    <xf numFmtId="14" fontId="2" fillId="15" borderId="0" xfId="0" applyNumberFormat="1" applyFont="1" applyFill="1" applyAlignment="1">
      <alignment vertical="top" wrapText="1"/>
    </xf>
    <xf numFmtId="0" fontId="2" fillId="16" borderId="0" xfId="0" applyFont="1" applyFill="1" applyAlignment="1">
      <alignment vertical="top" wrapText="1"/>
    </xf>
    <xf numFmtId="0" fontId="10" fillId="16" borderId="0" xfId="2" applyFill="1" applyAlignment="1" applyProtection="1">
      <alignment vertical="top" wrapText="1"/>
    </xf>
    <xf numFmtId="14" fontId="2" fillId="16" borderId="0" xfId="0" applyNumberFormat="1" applyFont="1" applyFill="1" applyAlignment="1">
      <alignment vertical="top" wrapText="1"/>
    </xf>
    <xf numFmtId="0" fontId="2" fillId="17" borderId="0" xfId="0" applyFont="1" applyFill="1" applyAlignment="1">
      <alignment vertical="top" wrapText="1"/>
    </xf>
    <xf numFmtId="0" fontId="10" fillId="17" borderId="0" xfId="2" applyFill="1" applyAlignment="1" applyProtection="1">
      <alignment vertical="top" wrapText="1"/>
    </xf>
    <xf numFmtId="14" fontId="2" fillId="17" borderId="0" xfId="0" applyNumberFormat="1" applyFont="1" applyFill="1" applyAlignment="1">
      <alignment vertical="top" wrapText="1"/>
    </xf>
    <xf numFmtId="0" fontId="2" fillId="18" borderId="0" xfId="0" applyFont="1" applyFill="1" applyAlignment="1">
      <alignment vertical="top" wrapText="1"/>
    </xf>
    <xf numFmtId="0" fontId="10" fillId="18" borderId="0" xfId="2" applyFill="1" applyAlignment="1" applyProtection="1">
      <alignment vertical="top" wrapText="1"/>
    </xf>
    <xf numFmtId="14" fontId="2" fillId="18" borderId="0" xfId="0" applyNumberFormat="1" applyFont="1" applyFill="1" applyAlignment="1">
      <alignment vertical="top" wrapText="1"/>
    </xf>
    <xf numFmtId="0" fontId="0" fillId="18" borderId="0" xfId="0" applyFill="1"/>
    <xf numFmtId="0" fontId="2" fillId="19" borderId="0" xfId="0" applyFont="1" applyFill="1" applyAlignment="1">
      <alignment vertical="top" wrapText="1"/>
    </xf>
    <xf numFmtId="0" fontId="10" fillId="19" borderId="0" xfId="2" applyFill="1" applyAlignment="1" applyProtection="1">
      <alignment vertical="top" wrapText="1"/>
    </xf>
    <xf numFmtId="14" fontId="2" fillId="19" borderId="0" xfId="0" applyNumberFormat="1" applyFont="1" applyFill="1" applyAlignment="1">
      <alignment vertical="top" wrapText="1"/>
    </xf>
    <xf numFmtId="0" fontId="2" fillId="20" borderId="0" xfId="0" applyFont="1" applyFill="1" applyAlignment="1">
      <alignment vertical="top" wrapText="1"/>
    </xf>
    <xf numFmtId="0" fontId="10" fillId="20" borderId="0" xfId="2" applyFill="1" applyAlignment="1" applyProtection="1">
      <alignment vertical="top" wrapText="1"/>
    </xf>
    <xf numFmtId="14" fontId="2" fillId="20" borderId="0" xfId="0" applyNumberFormat="1" applyFont="1" applyFill="1" applyAlignment="1">
      <alignment vertical="top" wrapText="1"/>
    </xf>
    <xf numFmtId="0" fontId="2" fillId="21" borderId="0" xfId="0" applyFont="1" applyFill="1" applyAlignment="1">
      <alignment vertical="top" wrapText="1"/>
    </xf>
    <xf numFmtId="0" fontId="10" fillId="21" borderId="0" xfId="2" applyFill="1" applyAlignment="1" applyProtection="1">
      <alignment vertical="top" wrapText="1"/>
    </xf>
    <xf numFmtId="14" fontId="2" fillId="21" borderId="0" xfId="0" applyNumberFormat="1" applyFont="1" applyFill="1" applyAlignment="1">
      <alignment vertical="top" wrapText="1"/>
    </xf>
    <xf numFmtId="0" fontId="2" fillId="22" borderId="0" xfId="0" applyFont="1" applyFill="1" applyAlignment="1">
      <alignment vertical="top" wrapText="1"/>
    </xf>
    <xf numFmtId="0" fontId="10" fillId="22" borderId="0" xfId="2" applyFill="1" applyAlignment="1" applyProtection="1">
      <alignment vertical="top" wrapText="1"/>
    </xf>
    <xf numFmtId="14" fontId="2" fillId="22" borderId="0" xfId="0" applyNumberFormat="1" applyFont="1" applyFill="1" applyAlignment="1">
      <alignment vertical="top" wrapText="1"/>
    </xf>
    <xf numFmtId="0" fontId="10" fillId="0" borderId="0" xfId="2" applyAlignment="1" applyProtection="1"/>
    <xf numFmtId="0" fontId="0" fillId="23" borderId="0" xfId="0" applyFill="1"/>
    <xf numFmtId="0" fontId="10" fillId="23" borderId="0" xfId="2" applyFill="1" applyAlignment="1" applyProtection="1"/>
    <xf numFmtId="14" fontId="0" fillId="23" borderId="0" xfId="0" applyNumberFormat="1" applyFill="1"/>
    <xf numFmtId="0" fontId="2" fillId="0" borderId="0" xfId="0" applyFont="1"/>
    <xf numFmtId="0" fontId="0" fillId="24" borderId="0" xfId="0" applyFill="1"/>
    <xf numFmtId="14" fontId="0" fillId="24" borderId="0" xfId="0" applyNumberFormat="1" applyFill="1"/>
    <xf numFmtId="0" fontId="10" fillId="24" borderId="0" xfId="2" applyFill="1" applyAlignment="1" applyProtection="1"/>
    <xf numFmtId="0" fontId="2" fillId="24" borderId="0" xfId="0" applyFont="1" applyFill="1"/>
    <xf numFmtId="0" fontId="2" fillId="23" borderId="0" xfId="0" applyFont="1" applyFill="1"/>
    <xf numFmtId="0" fontId="10" fillId="18" borderId="0" xfId="2" applyFill="1" applyAlignment="1" applyProtection="1"/>
    <xf numFmtId="14" fontId="0" fillId="18" borderId="0" xfId="0" applyNumberFormat="1" applyFill="1"/>
    <xf numFmtId="0" fontId="2" fillId="18" borderId="0" xfId="0" applyFont="1" applyFill="1"/>
    <xf numFmtId="0" fontId="0" fillId="22" borderId="0" xfId="0" applyFill="1"/>
    <xf numFmtId="0" fontId="10" fillId="22" borderId="0" xfId="2" applyFill="1" applyAlignment="1" applyProtection="1"/>
    <xf numFmtId="0" fontId="2" fillId="22" borderId="0" xfId="0" applyFont="1" applyFill="1"/>
    <xf numFmtId="14" fontId="0" fillId="22" borderId="0" xfId="0" applyNumberFormat="1" applyFill="1"/>
    <xf numFmtId="0" fontId="0" fillId="19" borderId="0" xfId="0" applyFill="1"/>
    <xf numFmtId="0" fontId="2" fillId="19" borderId="0" xfId="0" applyFont="1" applyFill="1"/>
    <xf numFmtId="0" fontId="10" fillId="19" borderId="0" xfId="2" applyFill="1" applyAlignment="1" applyProtection="1"/>
    <xf numFmtId="14" fontId="0" fillId="19" borderId="0" xfId="0" applyNumberFormat="1" applyFill="1"/>
    <xf numFmtId="0" fontId="2" fillId="25" borderId="0" xfId="0" applyFont="1" applyFill="1"/>
    <xf numFmtId="0" fontId="10" fillId="25" borderId="0" xfId="2" applyFill="1" applyAlignment="1" applyProtection="1"/>
    <xf numFmtId="0" fontId="0" fillId="25" borderId="0" xfId="0" applyFill="1"/>
    <xf numFmtId="14" fontId="0" fillId="25" borderId="0" xfId="0" applyNumberFormat="1" applyFill="1"/>
    <xf numFmtId="0" fontId="0" fillId="26" borderId="0" xfId="0" applyFill="1"/>
    <xf numFmtId="0" fontId="10" fillId="26" borderId="0" xfId="2" applyFill="1" applyAlignment="1" applyProtection="1"/>
    <xf numFmtId="14" fontId="0" fillId="26" borderId="0" xfId="0" applyNumberFormat="1" applyFill="1"/>
    <xf numFmtId="0" fontId="2" fillId="26" borderId="0" xfId="0" applyFont="1" applyFill="1"/>
    <xf numFmtId="0" fontId="0" fillId="15" borderId="0" xfId="0" applyFill="1"/>
    <xf numFmtId="0" fontId="2" fillId="15" borderId="0" xfId="0" applyFont="1" applyFill="1"/>
    <xf numFmtId="0" fontId="10" fillId="15" borderId="0" xfId="2" applyFill="1" applyAlignment="1" applyProtection="1"/>
    <xf numFmtId="14" fontId="0" fillId="15" borderId="0" xfId="0" applyNumberFormat="1" applyFill="1"/>
    <xf numFmtId="0" fontId="0" fillId="27" borderId="0" xfId="0" applyFill="1"/>
    <xf numFmtId="0" fontId="2" fillId="27" borderId="0" xfId="0" applyFont="1" applyFill="1"/>
    <xf numFmtId="0" fontId="10" fillId="27" borderId="0" xfId="2" applyFill="1" applyAlignment="1" applyProtection="1"/>
    <xf numFmtId="14" fontId="0" fillId="27" borderId="0" xfId="0" applyNumberFormat="1" applyFill="1"/>
    <xf numFmtId="0" fontId="0" fillId="28" borderId="0" xfId="0" applyFill="1"/>
    <xf numFmtId="0" fontId="2" fillId="28" borderId="0" xfId="0" applyFont="1" applyFill="1"/>
    <xf numFmtId="0" fontId="10" fillId="28" borderId="0" xfId="2" applyFill="1" applyAlignment="1" applyProtection="1"/>
    <xf numFmtId="14" fontId="0" fillId="28" borderId="0" xfId="0" applyNumberFormat="1" applyFill="1"/>
    <xf numFmtId="14" fontId="2" fillId="29" borderId="0" xfId="0" applyNumberFormat="1" applyFont="1" applyFill="1"/>
    <xf numFmtId="0" fontId="10" fillId="29" borderId="0" xfId="2" applyFill="1" applyAlignment="1" applyProtection="1"/>
    <xf numFmtId="0" fontId="0" fillId="29" borderId="0" xfId="0" applyFill="1"/>
    <xf numFmtId="0" fontId="2" fillId="29" borderId="0" xfId="0" applyFont="1" applyFill="1"/>
    <xf numFmtId="14" fontId="0" fillId="29" borderId="0" xfId="0" applyNumberFormat="1" applyFill="1"/>
    <xf numFmtId="0" fontId="2" fillId="21" borderId="0" xfId="0" applyFont="1" applyFill="1"/>
    <xf numFmtId="0" fontId="10" fillId="21" borderId="0" xfId="2" applyFill="1" applyAlignment="1" applyProtection="1"/>
    <xf numFmtId="0" fontId="0" fillId="21" borderId="0" xfId="0" applyFill="1"/>
    <xf numFmtId="14" fontId="0" fillId="21" borderId="0" xfId="0" applyNumberFormat="1" applyFill="1"/>
    <xf numFmtId="0" fontId="10" fillId="20" borderId="0" xfId="2" applyFill="1" applyAlignment="1" applyProtection="1"/>
    <xf numFmtId="0" fontId="0" fillId="20" borderId="0" xfId="0" applyFill="1"/>
    <xf numFmtId="0" fontId="1" fillId="20" borderId="0" xfId="0" applyFont="1" applyFill="1"/>
    <xf numFmtId="14" fontId="0" fillId="20" borderId="0" xfId="0" applyNumberFormat="1" applyFill="1"/>
    <xf numFmtId="0" fontId="1" fillId="0" borderId="0" xfId="0" applyFont="1"/>
    <xf numFmtId="0" fontId="1" fillId="7" borderId="0" xfId="0" applyFont="1" applyFill="1"/>
    <xf numFmtId="0" fontId="10" fillId="7" borderId="0" xfId="2" applyFill="1" applyAlignment="1" applyProtection="1"/>
    <xf numFmtId="0" fontId="0" fillId="7" borderId="0" xfId="0" applyFill="1"/>
    <xf numFmtId="14" fontId="0" fillId="7" borderId="0" xfId="0" applyNumberFormat="1" applyFill="1"/>
    <xf numFmtId="0" fontId="1" fillId="30" borderId="0" xfId="0" applyFont="1" applyFill="1"/>
    <xf numFmtId="0" fontId="10" fillId="30" borderId="0" xfId="2" applyFill="1" applyAlignment="1" applyProtection="1"/>
    <xf numFmtId="0" fontId="0" fillId="30" borderId="0" xfId="0" applyFill="1"/>
    <xf numFmtId="14" fontId="0" fillId="30" borderId="0" xfId="0" applyNumberFormat="1" applyFill="1"/>
    <xf numFmtId="14" fontId="1" fillId="30" borderId="0" xfId="0" applyNumberFormat="1" applyFont="1" applyFill="1"/>
    <xf numFmtId="0" fontId="1" fillId="15" borderId="0" xfId="0" applyFont="1" applyFill="1"/>
    <xf numFmtId="0" fontId="0" fillId="6" borderId="0" xfId="0" applyFill="1"/>
    <xf numFmtId="0" fontId="10" fillId="6" borderId="0" xfId="2" applyFill="1" applyAlignment="1" applyProtection="1"/>
    <xf numFmtId="14" fontId="0" fillId="6" borderId="0" xfId="0" applyNumberFormat="1" applyFill="1"/>
    <xf numFmtId="0" fontId="1" fillId="6" borderId="0" xfId="0" applyFont="1" applyFill="1"/>
    <xf numFmtId="0" fontId="1" fillId="21" borderId="0" xfId="0" applyFont="1" applyFill="1"/>
    <xf numFmtId="0" fontId="1" fillId="31" borderId="0" xfId="0" applyFont="1" applyFill="1"/>
    <xf numFmtId="0" fontId="10" fillId="31" borderId="0" xfId="2" applyFill="1" applyAlignment="1" applyProtection="1"/>
    <xf numFmtId="0" fontId="0" fillId="31" borderId="0" xfId="0" applyFill="1"/>
    <xf numFmtId="14" fontId="0" fillId="31" borderId="0" xfId="0" applyNumberFormat="1" applyFill="1"/>
    <xf numFmtId="0" fontId="1" fillId="27" borderId="0" xfId="0" applyFont="1" applyFill="1"/>
    <xf numFmtId="168" fontId="1" fillId="3" borderId="1" xfId="0" applyNumberFormat="1" applyFont="1" applyFill="1" applyBorder="1" applyAlignment="1" applyProtection="1">
      <alignment horizontal="right"/>
      <protection locked="0"/>
    </xf>
    <xf numFmtId="0" fontId="1" fillId="32" borderId="0" xfId="0" applyFont="1" applyFill="1"/>
    <xf numFmtId="0" fontId="10" fillId="32" borderId="0" xfId="2" applyFill="1" applyAlignment="1" applyProtection="1"/>
    <xf numFmtId="0" fontId="0" fillId="32" borderId="0" xfId="0" applyFill="1"/>
    <xf numFmtId="14" fontId="0" fillId="32" borderId="0" xfId="0" applyNumberFormat="1" applyFill="1"/>
    <xf numFmtId="0" fontId="1" fillId="26" borderId="0" xfId="0" applyFont="1" applyFill="1"/>
    <xf numFmtId="0" fontId="1" fillId="33" borderId="0" xfId="0" applyFont="1" applyFill="1"/>
    <xf numFmtId="0" fontId="10" fillId="33" borderId="0" xfId="2" applyFill="1" applyAlignment="1" applyProtection="1"/>
    <xf numFmtId="0" fontId="0" fillId="33" borderId="0" xfId="0" applyFill="1"/>
    <xf numFmtId="14" fontId="0" fillId="33" borderId="0" xfId="0" applyNumberFormat="1" applyFill="1"/>
    <xf numFmtId="0" fontId="0" fillId="34" borderId="0" xfId="0" applyFill="1"/>
    <xf numFmtId="0" fontId="10" fillId="34" borderId="0" xfId="2" applyFill="1" applyAlignment="1" applyProtection="1"/>
    <xf numFmtId="0" fontId="1" fillId="34" borderId="0" xfId="0" applyFont="1" applyFill="1"/>
    <xf numFmtId="14" fontId="0" fillId="34" borderId="0" xfId="0" applyNumberFormat="1" applyFill="1"/>
    <xf numFmtId="0" fontId="1" fillId="35" borderId="0" xfId="0" applyFont="1" applyFill="1"/>
    <xf numFmtId="0" fontId="10" fillId="35" borderId="0" xfId="2" applyFill="1" applyAlignment="1" applyProtection="1"/>
    <xf numFmtId="0" fontId="0" fillId="35" borderId="0" xfId="0" applyFill="1"/>
    <xf numFmtId="14" fontId="0" fillId="35" borderId="0" xfId="0" applyNumberFormat="1" applyFill="1"/>
    <xf numFmtId="0" fontId="1" fillId="8" borderId="0" xfId="0" applyFont="1" applyFill="1" applyAlignment="1">
      <alignment vertical="top" wrapText="1"/>
    </xf>
    <xf numFmtId="15" fontId="1" fillId="8" borderId="0" xfId="0" applyNumberFormat="1" applyFont="1" applyFill="1" applyAlignment="1">
      <alignment vertical="top" wrapText="1"/>
    </xf>
    <xf numFmtId="0" fontId="11" fillId="8" borderId="0" xfId="0" applyFont="1" applyFill="1" applyAlignment="1">
      <alignment vertical="top"/>
    </xf>
    <xf numFmtId="0" fontId="12" fillId="8" borderId="0" xfId="0" applyFont="1" applyFill="1" applyAlignment="1">
      <alignment vertical="top"/>
    </xf>
    <xf numFmtId="0" fontId="10" fillId="8" borderId="0" xfId="2" applyFill="1" applyAlignment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mujahid\AppData\Local\Microsoft\Windows\Temporary%20Internet%20Files\Content.Outlook\2015\2013\_Previous%20version\Employee_NICRebate_June%202013.xls" TargetMode="External"/><Relationship Id="rId18" Type="http://schemas.openxmlformats.org/officeDocument/2006/relationships/hyperlink" Target="file:///C:\Users\mujahid\AppData\Local\Microsoft\Windows\Temporary%20Internet%20Files\Content.Outlook\2015\2013\_Previous%20version\Employee_NICRebate_November2013.xls" TargetMode="External"/><Relationship Id="rId26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9" Type="http://schemas.openxmlformats.org/officeDocument/2006/relationships/hyperlink" Target="file:///C:\Users\mujahid\AppData\Local\Microsoft\Windows\Temporary%20Internet%20Files\Content.Outlook\2015\December%202015\Employee_NICRebate_July%202015.xls" TargetMode="External"/><Relationship Id="rId21" Type="http://schemas.openxmlformats.org/officeDocument/2006/relationships/hyperlink" Target="file:///C:\Users\mujahid\AppData\Local\Microsoft\Windows\Temporary%20Internet%20Files\Content.Outlook\2015\2014\_Previous%20version\Employee_NICRebate_February%202014.xls" TargetMode="External"/><Relationship Id="rId34" Type="http://schemas.openxmlformats.org/officeDocument/2006/relationships/hyperlink" Target="file:///C:\Users\mujahid\AppData\Local\Microsoft\Windows\Temporary%20Internet%20Files\Content.Outlook\2015\March%202015\Employee_NICRebate_March%202015.xls" TargetMode="External"/><Relationship Id="rId42" Type="http://schemas.openxmlformats.org/officeDocument/2006/relationships/hyperlink" Target="file:///C:\Users\mujahid\AppData\Local\Microsoft\Windows\Temporary%20Internet%20Files\Content.Outlook\2015\December%202015\Employee_NICRebate_October%202015.xls" TargetMode="External"/><Relationship Id="rId47" Type="http://schemas.openxmlformats.org/officeDocument/2006/relationships/hyperlink" Target="file:///C:\Users\mujahid\AppData\Local\Microsoft\Windows\Temporary%20Internet%20Files\Content.Outlook\April%202016\Employee_NICRebate_March%202016.xlsm" TargetMode="External"/><Relationship Id="rId50" Type="http://schemas.openxmlformats.org/officeDocument/2006/relationships/hyperlink" Target="file:///C:\Users\mujahid\AppData\Local\Microsoft\Windows\Temporary%20Internet%20Files\Content.Outlook\July%202016\Employee_NICRebate_July%202016.xlsm" TargetMode="External"/><Relationship Id="rId55" Type="http://schemas.openxmlformats.org/officeDocument/2006/relationships/hyperlink" Target="file:///C:\Users\lorraine.bennett\AppData\Local\Microsoft\Windows\Temporary%20Internet%20Files\2016\November%202016\Employee_NICRebate_November%202016.xlsm" TargetMode="External"/><Relationship Id="rId63" Type="http://schemas.openxmlformats.org/officeDocument/2006/relationships/hyperlink" Target="file:///C:\Users\lorraine.bennett\AppData\Local\Microsoft\Windows\Temporary%20Internet%20Files\Content.Outlook\August\Employee%20NIC%20Rebate%20August%202017.xlsm" TargetMode="External"/><Relationship Id="rId7" Type="http://schemas.openxmlformats.org/officeDocument/2006/relationships/hyperlink" Target="file:///C:\Users\mujahid\AppData\Local\Microsoft\Windows\Temporary%20Internet%20Files\Content.Outlook\2015\2012\_Previous%20versions\Employee_NICRebate_December%202012.xls" TargetMode="External"/><Relationship Id="rId2" Type="http://schemas.openxmlformats.org/officeDocument/2006/relationships/hyperlink" Target="file:///\\Gad-backup\ashared\A%20clients\Preston\Rebate%20Models\2012\_Previous%20versions\Employee_NICRebate_June%202012.xls" TargetMode="External"/><Relationship Id="rId16" Type="http://schemas.openxmlformats.org/officeDocument/2006/relationships/hyperlink" Target="file:///C:\Users\mujahid\AppData\Local\Microsoft\Windows\Temporary%20Internet%20Files\Content.Outlook\2015\2013\_Previous%20version\Employee_NICRebate_September%202013.xls" TargetMode="External"/><Relationship Id="rId20" Type="http://schemas.openxmlformats.org/officeDocument/2006/relationships/hyperlink" Target="file:///C:\Users\mujahid\AppData\Local\Microsoft\Windows\Temporary%20Internet%20Files\Content.Outlook\2015\2014\_Previous%20version\Employee_NICRebate_January%202014.xls" TargetMode="External"/><Relationship Id="rId29" Type="http://schemas.openxmlformats.org/officeDocument/2006/relationships/hyperlink" Target="file:///C:\Users\mujahid\AppData\Local\Microsoft\Windows\Temporary%20Internet%20Files\Content.Outlook\2015\2014\_Previous%20version\Employee_NICRebate_October%202014.xls" TargetMode="External"/><Relationship Id="rId41" Type="http://schemas.openxmlformats.org/officeDocument/2006/relationships/hyperlink" Target="file:///C:\Users\mujahid\AppData\Local\Microsoft\Windows\Temporary%20Internet%20Files\Content.Outlook\2015\December%202015\Employee_NICRebate_September%202015.xls" TargetMode="External"/><Relationship Id="rId54" Type="http://schemas.openxmlformats.org/officeDocument/2006/relationships/hyperlink" Target="file:///C:\Users\mujahid\AppData\Local\Microsoft\Windows\Temporary%20Internet%20Files\Content.Outlook\F0HCCY0U\Employee_NICRebate_October%202016.xlsm" TargetMode="External"/><Relationship Id="rId62" Type="http://schemas.openxmlformats.org/officeDocument/2006/relationships/hyperlink" Target="file:///C:\Users\lorraine.bennett\AppData\Local\Microsoft\Windows\Temporary%20Internet%20Files\Content.Outlook\AX5U6Q70\Employee%20NIC%20Rebate%20July%202017.xlsm" TargetMode="External"/><Relationship Id="rId1" Type="http://schemas.openxmlformats.org/officeDocument/2006/relationships/hyperlink" Target="file:///\\Gad-backup\ashared\A%20clients\Preston\Rebate%20Models\2012\_Previous%20versions\Employee_NICRebate_July%202012.xls" TargetMode="External"/><Relationship Id="rId6" Type="http://schemas.openxmlformats.org/officeDocument/2006/relationships/hyperlink" Target="file:///C:\Users\mujahid\AppData\Local\Microsoft\Windows\Temporary%20Internet%20Files\Content.Outlook\2015\2012\_Previous%20versions\Employee_NICRebate_November%202012.xls" TargetMode="External"/><Relationship Id="rId11" Type="http://schemas.openxmlformats.org/officeDocument/2006/relationships/hyperlink" Target="file:///C:\Users\mujahid\AppData\Local\Microsoft\Windows\Temporary%20Internet%20Files\Content.Outlook\2015\2013\_Previous%20version\Employee_NICRebate_April%202013.xls" TargetMode="External"/><Relationship Id="rId24" Type="http://schemas.openxmlformats.org/officeDocument/2006/relationships/hyperlink" Target="file:///C:\Users\mujahid\AppData\Local\Microsoft\Windows\Temporary%20Internet%20Files\Content.Outlook\2015\2014\_Previous%20version\Employee_NICRebate_May%202014.xls" TargetMode="External"/><Relationship Id="rId32" Type="http://schemas.openxmlformats.org/officeDocument/2006/relationships/hyperlink" Target="file:///C:\Users\mujahid\AppData\Local\Microsoft\Windows\Temporary%20Internet%20Files\Content.Outlook\2015\February%202015\Employee_NICRebate_January%202015.xls" TargetMode="External"/><Relationship Id="rId37" Type="http://schemas.openxmlformats.org/officeDocument/2006/relationships/hyperlink" Target="file:///C:\Users\mujahid\AppData\Local\Microsoft\Windows\Temporary%20Internet%20Files\Content.Outlook\2015\May%202015\Employee_NICRebate_May%202015.xls" TargetMode="External"/><Relationship Id="rId40" Type="http://schemas.openxmlformats.org/officeDocument/2006/relationships/hyperlink" Target="file:///C:\Users\mujahid\AppData\Local\Microsoft\Windows\Temporary%20Internet%20Files\Content.Outlook\2015\December%202015\Employee_NICRebate_August%202015.xls" TargetMode="External"/><Relationship Id="rId45" Type="http://schemas.openxmlformats.org/officeDocument/2006/relationships/hyperlink" Target="file:///C:\Users\mujahid\AppData\Local\Microsoft\Windows\Temporary%20Internet%20Files\Content.Outlook\April%202016\Employee_NICRebate_January%202016.xlsm" TargetMode="External"/><Relationship Id="rId53" Type="http://schemas.openxmlformats.org/officeDocument/2006/relationships/hyperlink" Target="file:///C:\Users\mujahid\AppData\Local\Microsoft\Windows\Temporary%20Internet%20Files\Content.Outlook\September%202016\Employee_NICRebate_September%202016.xlsm" TargetMode="External"/><Relationship Id="rId58" Type="http://schemas.openxmlformats.org/officeDocument/2006/relationships/hyperlink" Target="file:///\\Gad-server1\ASHARED\A%20clients\Preston\Rebate%20Models\2017\March\Employee%20NIC%20Rebate%20March%202017.xlsm" TargetMode="External"/><Relationship Id="rId66" Type="http://schemas.openxmlformats.org/officeDocument/2006/relationships/hyperlink" Target="file:///\\Gad-server1\ashared\A%20clients\Preston\Rebate%20Models\2018\Employee%20NIC%20Rebate%20December%202017.xlsm" TargetMode="External"/><Relationship Id="rId5" Type="http://schemas.openxmlformats.org/officeDocument/2006/relationships/hyperlink" Target="file:///C:\Users\mujahid\AppData\Local\Microsoft\Windows\Temporary%20Internet%20Files\Content.Outlook\2015\2012\_Previous%20versions\Employee_NICRebate_October%202012.xls" TargetMode="External"/><Relationship Id="rId15" Type="http://schemas.openxmlformats.org/officeDocument/2006/relationships/hyperlink" Target="file:///C:\Users\mujahid\AppData\Local\Microsoft\Windows\Temporary%20Internet%20Files\Content.Outlook\2015\2013\_Previous%20version\Employee_NICRebate_August%202013.xls" TargetMode="External"/><Relationship Id="rId23" Type="http://schemas.openxmlformats.org/officeDocument/2006/relationships/hyperlink" Target="file:///C:\Users\mujahid\AppData\Local\Microsoft\Windows\Temporary%20Internet%20Files\Content.Outlook\2015\2014\_Previous%20version\Employee_NICRebate_April%202014.xls" TargetMode="External"/><Relationship Id="rId28" Type="http://schemas.openxmlformats.org/officeDocument/2006/relationships/hyperlink" Target="file:///C:\Users\mujahid\AppData\Local\Microsoft\Windows\Temporary%20Internet%20Files\Content.Outlook\2015\2014\_Previous%20version\Employee_NICRebate_September%202014.xls" TargetMode="External"/><Relationship Id="rId36" Type="http://schemas.openxmlformats.org/officeDocument/2006/relationships/hyperlink" Target="file:///C:\Users\mujahid\AppData\Local\Microsoft\Windows\Temporary%20Internet%20Files\Content.Outlook\2015\April%202015\Superseded\Employee_NICRebate_April%202015.xls" TargetMode="External"/><Relationship Id="rId49" Type="http://schemas.openxmlformats.org/officeDocument/2006/relationships/hyperlink" Target="file:///C:\Users\mujahid\AppData\Local\Microsoft\Windows\Temporary%20Internet%20Files\Content.Outlook\May%202016\Employee_NICRebate_May%202016.xlsm" TargetMode="External"/><Relationship Id="rId57" Type="http://schemas.openxmlformats.org/officeDocument/2006/relationships/hyperlink" Target="file:///C:\Users\lorraine.bennett\AppData\Local\Microsoft\Windows\Temporary%20Internet%20Files\Content.Outlook\February\Employee%20NIC%20Rebate%20February%202017.xlsm" TargetMode="External"/><Relationship Id="rId61" Type="http://schemas.openxmlformats.org/officeDocument/2006/relationships/hyperlink" Target="https://www.ons.gov.uk/employmentandlabourmarket/peopleinwork/earningsandworkinghours/articles/improvementstoearningsestimatesforsmallbusinessesinaverageweeklyearnings/2017" TargetMode="External"/><Relationship Id="rId10" Type="http://schemas.openxmlformats.org/officeDocument/2006/relationships/hyperlink" Target="file:///C:\Users\mujahid\AppData\Local\Microsoft\Windows\Temporary%20Internet%20Files\Content.Outlook\2015\2013\_Previous%20version\Employee_NICRebate_March%202013.xls" TargetMode="External"/><Relationship Id="rId19" Type="http://schemas.openxmlformats.org/officeDocument/2006/relationships/hyperlink" Target="file:///C:\Users\mujahid\AppData\Local\Microsoft\Windows\Temporary%20Internet%20Files\Content.Outlook\2015\2013\_Previous%20version\Employee_NICRebate_December2013.xls" TargetMode="External"/><Relationship Id="rId31" Type="http://schemas.openxmlformats.org/officeDocument/2006/relationships/hyperlink" Target="file:///C:\Users\mujahid\AppData\Local\Microsoft\Windows\Temporary%20Internet%20Files\Content.Outlook\2015\2014\_Previous%20version\Employee_NICRebate_December%202014.xls" TargetMode="External"/><Relationship Id="rId44" Type="http://schemas.openxmlformats.org/officeDocument/2006/relationships/hyperlink" Target="file:///C:\Users\mujahid\AppData\Local\Microsoft\Windows\Temporary%20Internet%20Files\2015\December%202015\Employee_NICRebate_December%202015.xlsm" TargetMode="External"/><Relationship Id="rId52" Type="http://schemas.openxmlformats.org/officeDocument/2006/relationships/hyperlink" Target="file:///C:\Users\mujahid\AppData\Local\Microsoft\Windows\Temporary%20Internet%20Files\Content.Outlook\F0HCCY0U\Employee_NICRebate_August%202016.xlsm" TargetMode="External"/><Relationship Id="rId60" Type="http://schemas.openxmlformats.org/officeDocument/2006/relationships/hyperlink" Target="file:///C:\Users\lorraine.bennett\AppData\Local\Microsoft\Windows\Temporary%20Internet%20Files\Content.Outlook\AX5U6Q70\Employee%20NIC%20Rebate%20June%202017.xlsm" TargetMode="External"/><Relationship Id="rId65" Type="http://schemas.openxmlformats.org/officeDocument/2006/relationships/hyperlink" Target="file:///C:\Users\lorraine.bennett\AppData\Local\Microsoft\Windows\Temporary%20Internet%20Files\Content.Outlook\AX5U6Q70\Employee%20NIC%20Rebate%20November%202017.xlsm" TargetMode="External"/><Relationship Id="rId4" Type="http://schemas.openxmlformats.org/officeDocument/2006/relationships/hyperlink" Target="file:///C:\Users\mujahid\AppData\Local\Microsoft\Windows\Temporary%20Internet%20Files\Content.Outlook\2015\2012\_Previous%20versions\Employee_NICRebate_September%202012.xls" TargetMode="External"/><Relationship Id="rId9" Type="http://schemas.openxmlformats.org/officeDocument/2006/relationships/hyperlink" Target="file:///C:\Users\mujahid\AppData\Local\Microsoft\Windows\Temporary%20Internet%20Files\Content.Outlook\2015\2013\_Previous%20version\Employee_NICRebate_February%202013.xls" TargetMode="External"/><Relationship Id="rId14" Type="http://schemas.openxmlformats.org/officeDocument/2006/relationships/hyperlink" Target="file:///C:\Users\mujahid\AppData\Local\Microsoft\Windows\Temporary%20Internet%20Files\Content.Outlook\2015\2013\_Previous%20version\Employee_NICRebate_July%202013.xls" TargetMode="External"/><Relationship Id="rId22" Type="http://schemas.openxmlformats.org/officeDocument/2006/relationships/hyperlink" Target="file:///C:\Users\mujahid\AppData\Local\Microsoft\Windows\Temporary%20Internet%20Files\Content.Outlook\2015\2014\_Previous%20version\Employee_NICRebate_March%202014.xls" TargetMode="External"/><Relationship Id="rId27" Type="http://schemas.openxmlformats.org/officeDocument/2006/relationships/hyperlink" Target="file:///C:\Users\mujahid\AppData\Local\Microsoft\Windows\Temporary%20Internet%20Files\Content.Outlook\2015\2014\_Previous%20version\Employee_NICRebate_August%202014.xls" TargetMode="External"/><Relationship Id="rId30" Type="http://schemas.openxmlformats.org/officeDocument/2006/relationships/hyperlink" Target="file:///C:\Users\mujahid\AppData\Local\Microsoft\Windows\Temporary%20Internet%20Files\Content.Outlook\2015\2014\_Previous%20version\Employee_NICRebate_November%202014.xls" TargetMode="External"/><Relationship Id="rId35" Type="http://schemas.openxmlformats.org/officeDocument/2006/relationships/hyperlink" Target="file:///C:\Users\mujahid\AppData\Local\Microsoft\Windows\Temporary%20Internet%20Files\Content.Outlook\2015\May%202015\Employee_NICRebate_April%202015.xls" TargetMode="External"/><Relationship Id="rId43" Type="http://schemas.openxmlformats.org/officeDocument/2006/relationships/hyperlink" Target="file:///C:\Users\mujahid\AppData\Local\Microsoft\Windows\Temporary%20Internet%20Files\2015\November%202015\Employee_NICRebate_November%202015.xlsm" TargetMode="External"/><Relationship Id="rId48" Type="http://schemas.openxmlformats.org/officeDocument/2006/relationships/hyperlink" Target="file:///C:\Users\mujahid\AppData\Local\Microsoft\Windows\Temporary%20Internet%20Files\Content.Outlook\April%202016\Employee_NICRebate_April%202016.xlsm" TargetMode="External"/><Relationship Id="rId56" Type="http://schemas.openxmlformats.org/officeDocument/2006/relationships/hyperlink" Target="file:///C:\Users\lorraine.bennett\AppData\Local\Microsoft\Windows\Temporary%20Internet%20Files\2016\December%202016\Employee_NICRebate_December%202016.xlsm" TargetMode="External"/><Relationship Id="rId64" Type="http://schemas.openxmlformats.org/officeDocument/2006/relationships/hyperlink" Target="file:///C:\Users\lorraine.bennett\AppData\Local\Microsoft\Windows\Temporary%20Internet%20Files\Content.Outlook\AX5U6Q70\Employee%20NIC%20Rebate%20October%202017.xlsm" TargetMode="External"/><Relationship Id="rId8" Type="http://schemas.openxmlformats.org/officeDocument/2006/relationships/hyperlink" Target="file:///C:\Users\mujahid\AppData\Local\Microsoft\Windows\Temporary%20Internet%20Files\Content.Outlook\2015\2013\_Previous%20version\Employee_NICRebate_January%202013.xls" TargetMode="External"/><Relationship Id="rId51" Type="http://schemas.openxmlformats.org/officeDocument/2006/relationships/hyperlink" Target="file:///C:\Users\mujahid\AppData\Local\Microsoft\Windows\Temporary%20Internet%20Files\Content.Outlook\June%202016\Employee_NICRebate_June%202016.xlsm" TargetMode="External"/><Relationship Id="rId3" Type="http://schemas.openxmlformats.org/officeDocument/2006/relationships/hyperlink" Target="file:///C:\Users\mujahid\AppData\Local\Microsoft\Windows\Temporary%20Internet%20Files\Content.Outlook\2015\2012\_Previous%20versions\Employee_NICRebate_August%202012.xls" TargetMode="External"/><Relationship Id="rId12" Type="http://schemas.openxmlformats.org/officeDocument/2006/relationships/hyperlink" Target="file:///C:\Users\mujahid\AppData\Local\Microsoft\Windows\Temporary%20Internet%20Files\Content.Outlook\2015\2013\_Previous%20version\Employee_NICRebate_May%202013.xls" TargetMode="External"/><Relationship Id="rId17" Type="http://schemas.openxmlformats.org/officeDocument/2006/relationships/hyperlink" Target="file:///C:\Users\mujahid\AppData\Local\Microsoft\Windows\Temporary%20Internet%20Files\Content.Outlook\2015\2013\_Previous%20version\Employee_NICRebate_October2013.xls" TargetMode="External"/><Relationship Id="rId25" Type="http://schemas.openxmlformats.org/officeDocument/2006/relationships/hyperlink" Target="file:///C:\Users\mujahid\AppData\Local\Microsoft\Windows\Temporary%20Internet%20Files\Content.Outlook\2015\2014\_Previous%20version\Employee_NICRebate_June%202014.xls" TargetMode="External"/><Relationship Id="rId33" Type="http://schemas.openxmlformats.org/officeDocument/2006/relationships/hyperlink" Target="file:///C:\Users\mujahid\AppData\Local\Microsoft\Windows\Temporary%20Internet%20Files\Content.Outlook\2015\February%202015\Employee_NICRebate_February%202015.xls" TargetMode="External"/><Relationship Id="rId38" Type="http://schemas.openxmlformats.org/officeDocument/2006/relationships/hyperlink" Target="file:///C:\Users\mujahid\AppData\Local\Microsoft\Windows\Temporary%20Internet%20Files\Content.Outlook\2015\December%202015\Employee_NICRebate_June%202015.xls" TargetMode="External"/><Relationship Id="rId46" Type="http://schemas.openxmlformats.org/officeDocument/2006/relationships/hyperlink" Target="file:///C:\Users\mujahid\AppData\Local\Microsoft\Windows\Temporary%20Internet%20Files\Content.Outlook\April%202016\Employee_NICRebate_February%202016.xlsm" TargetMode="External"/><Relationship Id="rId59" Type="http://schemas.openxmlformats.org/officeDocument/2006/relationships/hyperlink" Target="file:///C:\Users\lorraine.bennett\AppData\Local\Microsoft\Windows\Temporary%20Internet%20Files\Content.Outlook\AX5U6Q70\Employee%20NIC%20Rebate%20April%202017.xls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2"/>
  <sheetViews>
    <sheetView topLeftCell="C54" zoomScale="70" zoomScaleNormal="70" workbookViewId="0">
      <selection activeCell="K82" sqref="K82"/>
    </sheetView>
  </sheetViews>
  <sheetFormatPr defaultRowHeight="12.75" x14ac:dyDescent="0.2"/>
  <cols>
    <col min="1" max="1" width="10.140625" bestFit="1" customWidth="1"/>
    <col min="2" max="2" width="66" customWidth="1"/>
    <col min="3" max="3" width="11.5703125" customWidth="1"/>
    <col min="4" max="4" width="13.28515625" customWidth="1"/>
    <col min="5" max="5" width="26.42578125" customWidth="1"/>
    <col min="6" max="6" width="17.7109375" customWidth="1"/>
    <col min="7" max="7" width="11.42578125" customWidth="1"/>
    <col min="8" max="8" width="65.7109375" customWidth="1"/>
    <col min="9" max="9" width="17.7109375" customWidth="1"/>
    <col min="10" max="10" width="11.42578125" customWidth="1"/>
    <col min="11" max="11" width="65.7109375" customWidth="1"/>
    <col min="12" max="12" width="14.140625" customWidth="1"/>
    <col min="15" max="15" width="15.42578125" bestFit="1" customWidth="1"/>
    <col min="16" max="16" width="21" bestFit="1" customWidth="1"/>
    <col min="17" max="17" width="9.28515625" customWidth="1"/>
    <col min="18" max="22" width="9.5703125" customWidth="1"/>
    <col min="23" max="23" width="13.140625" customWidth="1"/>
    <col min="30" max="30" width="10.28515625" customWidth="1"/>
    <col min="31" max="31" width="10.7109375" customWidth="1"/>
    <col min="34" max="34" width="15.42578125" bestFit="1" customWidth="1"/>
    <col min="35" max="35" width="21" bestFit="1" customWidth="1"/>
    <col min="36" max="37" width="9.5703125" bestFit="1" customWidth="1"/>
    <col min="38" max="38" width="9.5703125" customWidth="1"/>
  </cols>
  <sheetData>
    <row r="1" spans="1:12" ht="20.25" x14ac:dyDescent="0.3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x14ac:dyDescent="0.2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5" t="str">
        <f ca="1">CELL("filename",A1)</f>
        <v>C:\Users\lorraine.bennett\AppData\Local\Microsoft\Windows\Temporary Internet Files\Content.Outlook\AX5U6Q70\[Employee NIC Rebate December 2017.xlsm]Version control</v>
      </c>
      <c r="B4" s="25"/>
    </row>
    <row r="5" spans="1:12" x14ac:dyDescent="0.2">
      <c r="E5" s="26"/>
      <c r="F5" s="26"/>
      <c r="G5" s="26"/>
    </row>
    <row r="6" spans="1:12" ht="38.25" x14ac:dyDescent="0.2">
      <c r="A6" s="27" t="s">
        <v>33</v>
      </c>
      <c r="B6" s="27" t="s">
        <v>34</v>
      </c>
      <c r="C6" s="27" t="s">
        <v>35</v>
      </c>
      <c r="D6" s="27" t="s">
        <v>36</v>
      </c>
      <c r="E6" s="27" t="s">
        <v>37</v>
      </c>
      <c r="F6" s="27" t="s">
        <v>38</v>
      </c>
      <c r="G6" s="27" t="s">
        <v>39</v>
      </c>
      <c r="H6" s="27" t="s">
        <v>40</v>
      </c>
      <c r="I6" s="27" t="s">
        <v>41</v>
      </c>
      <c r="J6" s="27" t="s">
        <v>39</v>
      </c>
      <c r="K6" s="27" t="s">
        <v>40</v>
      </c>
      <c r="L6" s="27" t="s">
        <v>42</v>
      </c>
    </row>
    <row r="7" spans="1:12" ht="28.5" customHeight="1" x14ac:dyDescent="0.2">
      <c r="A7" s="28" t="s">
        <v>46</v>
      </c>
      <c r="B7" s="31" t="s">
        <v>47</v>
      </c>
      <c r="C7" s="28"/>
      <c r="D7" s="28"/>
      <c r="E7" s="28"/>
      <c r="F7" s="28" t="s">
        <v>45</v>
      </c>
      <c r="G7" s="29">
        <v>41123</v>
      </c>
      <c r="H7" s="28" t="s">
        <v>43</v>
      </c>
      <c r="I7" s="28" t="s">
        <v>48</v>
      </c>
      <c r="J7" s="30">
        <v>41128</v>
      </c>
      <c r="K7" s="28" t="s">
        <v>50</v>
      </c>
      <c r="L7" s="28" t="s">
        <v>49</v>
      </c>
    </row>
    <row r="8" spans="1:12" ht="33.75" customHeight="1" x14ac:dyDescent="0.2">
      <c r="A8" s="28"/>
      <c r="B8" s="28"/>
      <c r="C8" s="28"/>
      <c r="D8" s="28"/>
      <c r="E8" s="28"/>
      <c r="F8" s="28"/>
      <c r="G8" s="30"/>
      <c r="H8" s="33" t="s">
        <v>44</v>
      </c>
      <c r="I8" s="32"/>
      <c r="J8" s="30"/>
      <c r="K8" s="32"/>
      <c r="L8" s="28"/>
    </row>
    <row r="9" spans="1:12" ht="25.5" x14ac:dyDescent="0.2">
      <c r="A9" s="34" t="s">
        <v>46</v>
      </c>
      <c r="B9" s="35" t="s">
        <v>51</v>
      </c>
      <c r="C9" s="34"/>
      <c r="D9" s="34"/>
      <c r="E9" s="34"/>
      <c r="F9" s="36" t="s">
        <v>45</v>
      </c>
      <c r="G9" s="37">
        <v>41156</v>
      </c>
      <c r="H9" s="34"/>
      <c r="I9" s="34" t="s">
        <v>48</v>
      </c>
      <c r="J9" s="37">
        <v>41158</v>
      </c>
      <c r="K9" s="34" t="s">
        <v>52</v>
      </c>
      <c r="L9" s="34" t="s">
        <v>49</v>
      </c>
    </row>
    <row r="10" spans="1:12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5.5" x14ac:dyDescent="0.2">
      <c r="A11" s="38" t="s">
        <v>46</v>
      </c>
      <c r="B11" s="39" t="s">
        <v>53</v>
      </c>
      <c r="C11" s="38"/>
      <c r="D11" s="38"/>
      <c r="E11" s="38"/>
      <c r="F11" s="38" t="s">
        <v>45</v>
      </c>
      <c r="G11" s="40">
        <v>41184</v>
      </c>
      <c r="H11" s="38"/>
      <c r="I11" s="38" t="s">
        <v>48</v>
      </c>
      <c r="J11" s="40">
        <v>41184</v>
      </c>
      <c r="K11" s="38" t="s">
        <v>54</v>
      </c>
      <c r="L11" s="38" t="s">
        <v>49</v>
      </c>
    </row>
    <row r="12" spans="1:12" ht="25.5" x14ac:dyDescent="0.2">
      <c r="A12" s="41" t="s">
        <v>46</v>
      </c>
      <c r="B12" s="42" t="s">
        <v>55</v>
      </c>
      <c r="C12" s="41"/>
      <c r="D12" s="41"/>
      <c r="E12" s="41"/>
      <c r="F12" s="41" t="s">
        <v>45</v>
      </c>
      <c r="G12" s="43">
        <v>41215</v>
      </c>
      <c r="H12" s="41"/>
      <c r="I12" s="41" t="s">
        <v>48</v>
      </c>
      <c r="J12" s="43">
        <v>41215</v>
      </c>
      <c r="K12" s="41" t="s">
        <v>56</v>
      </c>
      <c r="L12" s="41" t="s">
        <v>49</v>
      </c>
    </row>
    <row r="13" spans="1:12" ht="25.5" x14ac:dyDescent="0.2">
      <c r="A13" s="44" t="s">
        <v>46</v>
      </c>
      <c r="B13" s="45" t="s">
        <v>57</v>
      </c>
      <c r="C13" s="44"/>
      <c r="D13" s="44"/>
      <c r="E13" s="44"/>
      <c r="F13" s="44" t="s">
        <v>45</v>
      </c>
      <c r="G13" s="46">
        <v>41247</v>
      </c>
      <c r="H13" s="44"/>
      <c r="I13" s="44"/>
      <c r="J13" s="44"/>
      <c r="K13" s="44"/>
      <c r="L13" s="44"/>
    </row>
    <row r="14" spans="1:12" ht="25.5" x14ac:dyDescent="0.2">
      <c r="A14" s="47" t="s">
        <v>46</v>
      </c>
      <c r="B14" s="48" t="s">
        <v>58</v>
      </c>
      <c r="C14" s="47"/>
      <c r="D14" s="47"/>
      <c r="E14" s="47"/>
      <c r="F14" s="47" t="s">
        <v>45</v>
      </c>
      <c r="G14" s="49">
        <v>41277</v>
      </c>
      <c r="H14" s="47"/>
      <c r="I14" s="47"/>
      <c r="J14" s="47"/>
      <c r="K14" s="47"/>
      <c r="L14" s="47"/>
    </row>
    <row r="15" spans="1:12" ht="25.5" x14ac:dyDescent="0.2">
      <c r="A15" s="50" t="s">
        <v>46</v>
      </c>
      <c r="B15" s="51" t="s">
        <v>59</v>
      </c>
      <c r="C15" s="50"/>
      <c r="D15" s="50"/>
      <c r="E15" s="50"/>
      <c r="F15" s="50" t="s">
        <v>45</v>
      </c>
      <c r="G15" s="52">
        <v>41309</v>
      </c>
      <c r="H15" s="50"/>
      <c r="I15" s="50"/>
      <c r="J15" s="50"/>
      <c r="K15" s="50"/>
      <c r="L15" s="50"/>
    </row>
    <row r="16" spans="1:12" ht="25.5" x14ac:dyDescent="0.2">
      <c r="A16" s="41" t="s">
        <v>46</v>
      </c>
      <c r="B16" s="53" t="s">
        <v>60</v>
      </c>
      <c r="C16" s="41"/>
      <c r="D16" s="41"/>
      <c r="E16" s="41"/>
      <c r="F16" s="41" t="s">
        <v>45</v>
      </c>
      <c r="G16" s="43">
        <v>41338</v>
      </c>
      <c r="H16" s="41"/>
      <c r="I16" s="41" t="s">
        <v>61</v>
      </c>
      <c r="J16" s="43">
        <v>41340</v>
      </c>
      <c r="K16" s="41" t="s">
        <v>62</v>
      </c>
      <c r="L16" s="41" t="s">
        <v>49</v>
      </c>
    </row>
    <row r="17" spans="1:12" ht="25.5" x14ac:dyDescent="0.2">
      <c r="A17" s="54" t="s">
        <v>46</v>
      </c>
      <c r="B17" s="55" t="s">
        <v>63</v>
      </c>
      <c r="C17" s="54"/>
      <c r="D17" s="54"/>
      <c r="E17" s="54"/>
      <c r="F17" s="54" t="s">
        <v>45</v>
      </c>
      <c r="G17" s="56">
        <v>41367</v>
      </c>
      <c r="H17" s="54"/>
      <c r="I17" s="54" t="s">
        <v>61</v>
      </c>
      <c r="J17" s="56">
        <v>41368</v>
      </c>
      <c r="K17" s="54" t="s">
        <v>64</v>
      </c>
      <c r="L17" s="54" t="s">
        <v>49</v>
      </c>
    </row>
    <row r="18" spans="1:12" ht="25.5" x14ac:dyDescent="0.2">
      <c r="A18" s="44" t="s">
        <v>46</v>
      </c>
      <c r="B18" s="45" t="s">
        <v>65</v>
      </c>
      <c r="C18" s="44"/>
      <c r="D18" s="44"/>
      <c r="E18" s="44"/>
      <c r="F18" s="44" t="s">
        <v>45</v>
      </c>
      <c r="G18" s="46">
        <v>41397</v>
      </c>
      <c r="H18" s="44"/>
      <c r="I18" s="44" t="s">
        <v>61</v>
      </c>
      <c r="J18" s="46">
        <v>41410</v>
      </c>
      <c r="K18" s="44" t="s">
        <v>66</v>
      </c>
      <c r="L18" s="44" t="s">
        <v>49</v>
      </c>
    </row>
    <row r="19" spans="1:12" ht="25.5" x14ac:dyDescent="0.2">
      <c r="A19" s="47" t="s">
        <v>46</v>
      </c>
      <c r="B19" s="48" t="s">
        <v>67</v>
      </c>
      <c r="C19" s="47"/>
      <c r="D19" s="47"/>
      <c r="E19" s="47"/>
      <c r="F19" s="47" t="s">
        <v>45</v>
      </c>
      <c r="G19" s="49">
        <v>41429</v>
      </c>
      <c r="H19" s="47"/>
      <c r="I19" s="47" t="s">
        <v>61</v>
      </c>
      <c r="J19" s="49">
        <v>41430</v>
      </c>
      <c r="K19" s="47" t="s">
        <v>68</v>
      </c>
      <c r="L19" s="47" t="s">
        <v>49</v>
      </c>
    </row>
    <row r="20" spans="1:12" ht="25.5" x14ac:dyDescent="0.2">
      <c r="A20" s="57" t="s">
        <v>46</v>
      </c>
      <c r="B20" s="58" t="s">
        <v>69</v>
      </c>
      <c r="C20" s="57"/>
      <c r="D20" s="57"/>
      <c r="E20" s="57"/>
      <c r="F20" s="57" t="s">
        <v>45</v>
      </c>
      <c r="G20" s="59">
        <v>41457</v>
      </c>
      <c r="H20" s="57"/>
      <c r="I20" s="57" t="s">
        <v>61</v>
      </c>
      <c r="J20" s="59">
        <v>41458</v>
      </c>
      <c r="K20" s="57" t="s">
        <v>70</v>
      </c>
      <c r="L20" s="57" t="s">
        <v>49</v>
      </c>
    </row>
    <row r="21" spans="1:12" ht="25.5" x14ac:dyDescent="0.2">
      <c r="A21" s="60" t="s">
        <v>46</v>
      </c>
      <c r="B21" s="61" t="s">
        <v>71</v>
      </c>
      <c r="C21" s="60"/>
      <c r="D21" s="60"/>
      <c r="E21" s="60"/>
      <c r="F21" s="60" t="s">
        <v>45</v>
      </c>
      <c r="G21" s="62">
        <v>41488</v>
      </c>
      <c r="H21" s="60"/>
      <c r="I21" s="60" t="s">
        <v>61</v>
      </c>
      <c r="J21" s="62">
        <v>41491</v>
      </c>
      <c r="K21" s="60" t="s">
        <v>72</v>
      </c>
      <c r="L21" s="60" t="s">
        <v>49</v>
      </c>
    </row>
    <row r="22" spans="1:12" ht="25.5" x14ac:dyDescent="0.2">
      <c r="A22" s="63" t="s">
        <v>46</v>
      </c>
      <c r="B22" s="64" t="s">
        <v>73</v>
      </c>
      <c r="C22" s="63"/>
      <c r="D22" s="63"/>
      <c r="E22" s="63"/>
      <c r="F22" s="63" t="s">
        <v>45</v>
      </c>
      <c r="G22" s="65">
        <v>41520</v>
      </c>
      <c r="H22" s="63"/>
      <c r="I22" s="63" t="s">
        <v>61</v>
      </c>
      <c r="J22" s="65">
        <v>41522</v>
      </c>
      <c r="K22" s="63" t="s">
        <v>74</v>
      </c>
      <c r="L22" s="63" t="s">
        <v>49</v>
      </c>
    </row>
    <row r="23" spans="1:12" ht="25.5" x14ac:dyDescent="0.2">
      <c r="A23" s="66" t="s">
        <v>46</v>
      </c>
      <c r="B23" s="67" t="s">
        <v>75</v>
      </c>
      <c r="C23" s="66"/>
      <c r="D23" s="66"/>
      <c r="E23" s="66"/>
      <c r="F23" s="66" t="s">
        <v>45</v>
      </c>
      <c r="G23" s="68">
        <v>41550</v>
      </c>
      <c r="H23" s="66"/>
      <c r="I23" s="66" t="s">
        <v>61</v>
      </c>
      <c r="J23" s="68">
        <v>41551</v>
      </c>
      <c r="K23" s="66" t="s">
        <v>76</v>
      </c>
      <c r="L23" s="66" t="s">
        <v>49</v>
      </c>
    </row>
    <row r="24" spans="1:12" s="72" customFormat="1" ht="25.5" x14ac:dyDescent="0.2">
      <c r="A24" s="69" t="s">
        <v>46</v>
      </c>
      <c r="B24" s="70" t="s">
        <v>77</v>
      </c>
      <c r="C24" s="69"/>
      <c r="D24" s="69"/>
      <c r="E24" s="69"/>
      <c r="F24" s="69" t="s">
        <v>78</v>
      </c>
      <c r="G24" s="71">
        <v>41582</v>
      </c>
      <c r="H24" s="69"/>
      <c r="I24" s="69" t="s">
        <v>61</v>
      </c>
      <c r="J24" s="71">
        <v>41583</v>
      </c>
      <c r="K24" s="69" t="s">
        <v>79</v>
      </c>
      <c r="L24" s="69" t="s">
        <v>49</v>
      </c>
    </row>
    <row r="25" spans="1:12" ht="25.5" x14ac:dyDescent="0.2">
      <c r="A25" s="73" t="s">
        <v>46</v>
      </c>
      <c r="B25" s="74" t="s">
        <v>80</v>
      </c>
      <c r="C25" s="73"/>
      <c r="D25" s="73"/>
      <c r="E25" s="73"/>
      <c r="F25" s="73" t="s">
        <v>45</v>
      </c>
      <c r="G25" s="75">
        <v>41611</v>
      </c>
      <c r="H25" s="73"/>
      <c r="I25" s="73" t="s">
        <v>61</v>
      </c>
      <c r="J25" s="75">
        <v>41612</v>
      </c>
      <c r="K25" s="73" t="s">
        <v>84</v>
      </c>
      <c r="L25" s="73"/>
    </row>
    <row r="26" spans="1:12" ht="25.5" x14ac:dyDescent="0.2">
      <c r="A26" s="76" t="s">
        <v>46</v>
      </c>
      <c r="B26" s="77" t="s">
        <v>81</v>
      </c>
      <c r="C26" s="76"/>
      <c r="D26" s="76"/>
      <c r="E26" s="76"/>
      <c r="F26" s="76" t="s">
        <v>45</v>
      </c>
      <c r="G26" s="78">
        <v>41642</v>
      </c>
      <c r="H26" s="76"/>
      <c r="I26" s="76" t="s">
        <v>61</v>
      </c>
      <c r="J26" s="78">
        <v>41280</v>
      </c>
      <c r="K26" s="76" t="s">
        <v>82</v>
      </c>
      <c r="L26" s="76" t="s">
        <v>49</v>
      </c>
    </row>
    <row r="27" spans="1:12" ht="25.5" x14ac:dyDescent="0.2">
      <c r="A27" s="63" t="s">
        <v>46</v>
      </c>
      <c r="B27" s="64" t="s">
        <v>83</v>
      </c>
      <c r="C27" s="63"/>
      <c r="D27" s="63"/>
      <c r="E27" s="63"/>
      <c r="F27" s="63" t="s">
        <v>45</v>
      </c>
      <c r="G27" s="65">
        <v>41674</v>
      </c>
      <c r="H27" s="63"/>
      <c r="I27" s="63" t="s">
        <v>61</v>
      </c>
      <c r="J27" s="65">
        <v>41674</v>
      </c>
      <c r="K27" s="63" t="s">
        <v>85</v>
      </c>
      <c r="L27" s="63" t="s">
        <v>49</v>
      </c>
    </row>
    <row r="28" spans="1:12" ht="25.5" x14ac:dyDescent="0.2">
      <c r="A28" s="73" t="s">
        <v>46</v>
      </c>
      <c r="B28" s="74" t="s">
        <v>86</v>
      </c>
      <c r="C28" s="73"/>
      <c r="D28" s="73"/>
      <c r="E28" s="73"/>
      <c r="F28" s="73" t="s">
        <v>45</v>
      </c>
      <c r="G28" s="75">
        <v>41702</v>
      </c>
      <c r="H28" s="73"/>
      <c r="I28" s="73" t="s">
        <v>61</v>
      </c>
      <c r="J28" s="75">
        <v>41704</v>
      </c>
      <c r="K28" s="73" t="s">
        <v>87</v>
      </c>
      <c r="L28" s="73" t="s">
        <v>49</v>
      </c>
    </row>
    <row r="29" spans="1:12" ht="25.5" x14ac:dyDescent="0.2">
      <c r="A29" s="79" t="s">
        <v>46</v>
      </c>
      <c r="B29" s="80" t="s">
        <v>88</v>
      </c>
      <c r="C29" s="79"/>
      <c r="D29" s="79"/>
      <c r="E29" s="79"/>
      <c r="F29" s="79" t="s">
        <v>45</v>
      </c>
      <c r="G29" s="81">
        <v>41731</v>
      </c>
      <c r="H29" s="79"/>
      <c r="I29" s="79" t="s">
        <v>61</v>
      </c>
      <c r="J29" s="81">
        <v>41702</v>
      </c>
      <c r="K29" s="79" t="s">
        <v>89</v>
      </c>
      <c r="L29" s="79" t="s">
        <v>49</v>
      </c>
    </row>
    <row r="30" spans="1:12" ht="25.5" x14ac:dyDescent="0.2">
      <c r="A30" s="34" t="s">
        <v>46</v>
      </c>
      <c r="B30" s="35" t="s">
        <v>90</v>
      </c>
      <c r="C30" s="34"/>
      <c r="D30" s="34"/>
      <c r="E30" s="34"/>
      <c r="F30" s="34" t="s">
        <v>91</v>
      </c>
      <c r="G30" s="37">
        <v>41766</v>
      </c>
      <c r="H30" s="34"/>
      <c r="I30" s="34" t="s">
        <v>78</v>
      </c>
      <c r="J30" s="37">
        <v>41766</v>
      </c>
      <c r="K30" s="34" t="s">
        <v>94</v>
      </c>
      <c r="L30" s="34" t="s">
        <v>49</v>
      </c>
    </row>
    <row r="31" spans="1:12" ht="25.5" x14ac:dyDescent="0.2">
      <c r="A31" s="82" t="s">
        <v>46</v>
      </c>
      <c r="B31" s="83" t="s">
        <v>92</v>
      </c>
      <c r="C31" s="82"/>
      <c r="D31" s="82"/>
      <c r="E31" s="82"/>
      <c r="F31" s="82" t="s">
        <v>93</v>
      </c>
      <c r="G31" s="84">
        <v>41793</v>
      </c>
      <c r="H31" s="82"/>
      <c r="I31" s="82" t="s">
        <v>78</v>
      </c>
      <c r="J31" s="84">
        <v>41793</v>
      </c>
      <c r="K31" s="82" t="s">
        <v>95</v>
      </c>
      <c r="L31" s="82" t="s">
        <v>49</v>
      </c>
    </row>
    <row r="32" spans="1:12" x14ac:dyDescent="0.2">
      <c r="A32" s="86" t="s">
        <v>46</v>
      </c>
      <c r="B32" s="87" t="s">
        <v>97</v>
      </c>
      <c r="C32" s="86"/>
      <c r="D32" s="86"/>
      <c r="E32" s="86"/>
      <c r="F32" s="86" t="s">
        <v>98</v>
      </c>
      <c r="G32" s="88">
        <v>41823</v>
      </c>
      <c r="H32" s="86"/>
      <c r="I32" s="86" t="s">
        <v>93</v>
      </c>
      <c r="J32" s="88">
        <v>41823</v>
      </c>
      <c r="K32" s="94" t="s">
        <v>96</v>
      </c>
      <c r="L32" s="86" t="s">
        <v>49</v>
      </c>
    </row>
    <row r="33" spans="1:12" x14ac:dyDescent="0.2">
      <c r="A33" t="s">
        <v>46</v>
      </c>
      <c r="B33" s="85" t="s">
        <v>97</v>
      </c>
      <c r="F33" t="s">
        <v>98</v>
      </c>
      <c r="G33" s="26">
        <v>41855</v>
      </c>
      <c r="I33" s="89" t="s">
        <v>99</v>
      </c>
      <c r="J33" s="26">
        <v>41855</v>
      </c>
      <c r="K33" s="89" t="s">
        <v>100</v>
      </c>
    </row>
    <row r="34" spans="1:12" x14ac:dyDescent="0.2">
      <c r="I34" t="s">
        <v>78</v>
      </c>
      <c r="J34" s="26">
        <v>41855</v>
      </c>
      <c r="K34" t="s">
        <v>101</v>
      </c>
    </row>
    <row r="35" spans="1:12" x14ac:dyDescent="0.2">
      <c r="A35" s="90" t="s">
        <v>46</v>
      </c>
      <c r="B35" s="92" t="s">
        <v>102</v>
      </c>
      <c r="C35" s="90"/>
      <c r="D35" s="90"/>
      <c r="E35" s="90"/>
      <c r="F35" s="90" t="s">
        <v>98</v>
      </c>
      <c r="G35" s="91">
        <v>41884</v>
      </c>
      <c r="H35" s="90"/>
      <c r="I35" s="93" t="s">
        <v>103</v>
      </c>
      <c r="J35" s="91">
        <v>41884</v>
      </c>
      <c r="K35" s="93" t="s">
        <v>104</v>
      </c>
      <c r="L35" s="90"/>
    </row>
    <row r="36" spans="1:12" x14ac:dyDescent="0.2">
      <c r="A36" s="72" t="s">
        <v>46</v>
      </c>
      <c r="B36" s="95" t="s">
        <v>105</v>
      </c>
      <c r="C36" s="72"/>
      <c r="D36" s="72"/>
      <c r="E36" s="72"/>
      <c r="F36" s="72" t="s">
        <v>98</v>
      </c>
      <c r="G36" s="96">
        <v>41915</v>
      </c>
      <c r="H36" s="72"/>
      <c r="I36" s="97" t="s">
        <v>106</v>
      </c>
      <c r="J36" s="96">
        <v>41915</v>
      </c>
      <c r="K36" s="97" t="s">
        <v>107</v>
      </c>
      <c r="L36" s="72"/>
    </row>
    <row r="37" spans="1:12" x14ac:dyDescent="0.2">
      <c r="A37" s="90" t="s">
        <v>46</v>
      </c>
      <c r="B37" s="92" t="s">
        <v>108</v>
      </c>
      <c r="C37" s="90"/>
      <c r="D37" s="90"/>
      <c r="E37" s="90"/>
      <c r="F37" s="90" t="s">
        <v>98</v>
      </c>
      <c r="G37" s="91">
        <v>41947</v>
      </c>
      <c r="H37" s="90"/>
      <c r="I37" s="93" t="s">
        <v>99</v>
      </c>
      <c r="J37" s="91">
        <v>41949</v>
      </c>
      <c r="K37" s="93" t="s">
        <v>109</v>
      </c>
      <c r="L37" s="90"/>
    </row>
    <row r="38" spans="1:12" s="98" customFormat="1" x14ac:dyDescent="0.2">
      <c r="A38" s="98" t="s">
        <v>46</v>
      </c>
      <c r="B38" s="99" t="s">
        <v>110</v>
      </c>
      <c r="F38" s="100" t="s">
        <v>106</v>
      </c>
      <c r="G38" s="101">
        <v>41977</v>
      </c>
      <c r="I38" s="100" t="s">
        <v>99</v>
      </c>
      <c r="J38" s="101">
        <v>41981</v>
      </c>
      <c r="K38" s="100" t="s">
        <v>111</v>
      </c>
    </row>
    <row r="39" spans="1:12" x14ac:dyDescent="0.2">
      <c r="A39" s="103" t="s">
        <v>46</v>
      </c>
      <c r="B39" s="104" t="s">
        <v>112</v>
      </c>
      <c r="C39" s="102"/>
      <c r="D39" s="102"/>
      <c r="E39" s="102"/>
      <c r="F39" s="103" t="s">
        <v>106</v>
      </c>
      <c r="G39" s="105">
        <v>42010</v>
      </c>
      <c r="H39" s="102"/>
      <c r="I39" s="102" t="s">
        <v>113</v>
      </c>
      <c r="J39" s="105">
        <v>42011</v>
      </c>
      <c r="K39" s="102" t="s">
        <v>114</v>
      </c>
      <c r="L39" s="102"/>
    </row>
    <row r="40" spans="1:12" s="108" customFormat="1" x14ac:dyDescent="0.2">
      <c r="A40" s="106" t="s">
        <v>46</v>
      </c>
      <c r="B40" s="107" t="s">
        <v>115</v>
      </c>
      <c r="F40" s="106" t="s">
        <v>106</v>
      </c>
      <c r="G40" s="109">
        <v>42010</v>
      </c>
      <c r="I40" s="106" t="s">
        <v>113</v>
      </c>
      <c r="J40" s="109">
        <v>42039</v>
      </c>
      <c r="K40" s="106" t="s">
        <v>114</v>
      </c>
    </row>
    <row r="41" spans="1:12" s="110" customFormat="1" x14ac:dyDescent="0.2">
      <c r="A41" s="110" t="s">
        <v>46</v>
      </c>
      <c r="B41" s="111" t="s">
        <v>116</v>
      </c>
      <c r="F41" s="110" t="s">
        <v>98</v>
      </c>
      <c r="G41" s="112">
        <v>42068</v>
      </c>
      <c r="I41" s="113" t="s">
        <v>106</v>
      </c>
      <c r="J41" s="112">
        <v>42069</v>
      </c>
      <c r="K41" s="113" t="s">
        <v>114</v>
      </c>
    </row>
    <row r="42" spans="1:12" s="114" customFormat="1" x14ac:dyDescent="0.2">
      <c r="A42" s="115" t="s">
        <v>46</v>
      </c>
      <c r="B42" s="116" t="s">
        <v>117</v>
      </c>
      <c r="F42" s="115" t="s">
        <v>106</v>
      </c>
      <c r="G42" s="117">
        <v>42101</v>
      </c>
      <c r="I42" s="115" t="s">
        <v>99</v>
      </c>
      <c r="J42" s="117">
        <v>42101</v>
      </c>
      <c r="K42" s="115" t="s">
        <v>118</v>
      </c>
      <c r="L42" s="115" t="s">
        <v>49</v>
      </c>
    </row>
    <row r="43" spans="1:12" s="118" customFormat="1" ht="12" customHeight="1" x14ac:dyDescent="0.2">
      <c r="A43" s="119" t="s">
        <v>46</v>
      </c>
      <c r="B43" s="120" t="s">
        <v>119</v>
      </c>
      <c r="F43" s="119" t="s">
        <v>106</v>
      </c>
      <c r="G43" s="121">
        <v>42129</v>
      </c>
      <c r="I43" s="118" t="s">
        <v>98</v>
      </c>
      <c r="J43" s="121">
        <v>42129</v>
      </c>
    </row>
    <row r="44" spans="1:12" s="98" customFormat="1" x14ac:dyDescent="0.2">
      <c r="A44" s="100" t="s">
        <v>46</v>
      </c>
      <c r="B44" s="99" t="s">
        <v>120</v>
      </c>
      <c r="F44" s="100" t="s">
        <v>106</v>
      </c>
      <c r="G44" s="101">
        <v>42129</v>
      </c>
      <c r="I44" s="98" t="s">
        <v>98</v>
      </c>
      <c r="J44" s="101">
        <v>42130</v>
      </c>
      <c r="K44" s="98" t="s">
        <v>114</v>
      </c>
    </row>
    <row r="45" spans="1:12" x14ac:dyDescent="0.2">
      <c r="A45" s="72" t="s">
        <v>46</v>
      </c>
      <c r="B45" s="95" t="s">
        <v>121</v>
      </c>
      <c r="C45" s="72"/>
      <c r="D45" s="72"/>
      <c r="E45" s="72"/>
      <c r="F45" s="72" t="s">
        <v>106</v>
      </c>
      <c r="G45" s="96">
        <v>42157</v>
      </c>
      <c r="H45" s="72"/>
      <c r="I45" s="97" t="s">
        <v>98</v>
      </c>
      <c r="J45" s="96">
        <v>42157</v>
      </c>
      <c r="K45" s="97" t="s">
        <v>122</v>
      </c>
      <c r="L45" s="72"/>
    </row>
    <row r="46" spans="1:12" s="122" customFormat="1" x14ac:dyDescent="0.2">
      <c r="A46" s="123" t="s">
        <v>46</v>
      </c>
      <c r="B46" s="124" t="s">
        <v>123</v>
      </c>
      <c r="F46" s="123" t="s">
        <v>106</v>
      </c>
      <c r="G46" s="125">
        <v>42187</v>
      </c>
      <c r="I46" s="122" t="s">
        <v>98</v>
      </c>
      <c r="J46" s="125">
        <v>42187</v>
      </c>
    </row>
    <row r="47" spans="1:12" s="128" customFormat="1" x14ac:dyDescent="0.2">
      <c r="A47" s="126" t="s">
        <v>46</v>
      </c>
      <c r="B47" s="127" t="s">
        <v>124</v>
      </c>
      <c r="F47" s="129" t="s">
        <v>98</v>
      </c>
      <c r="G47" s="130">
        <v>42220</v>
      </c>
      <c r="I47" s="129" t="s">
        <v>106</v>
      </c>
      <c r="J47" s="130">
        <v>42220</v>
      </c>
    </row>
    <row r="48" spans="1:12" x14ac:dyDescent="0.2">
      <c r="A48" s="89" t="s">
        <v>46</v>
      </c>
      <c r="B48" s="85" t="s">
        <v>125</v>
      </c>
      <c r="F48" s="89" t="s">
        <v>98</v>
      </c>
      <c r="G48" s="26">
        <v>42249</v>
      </c>
      <c r="I48" s="89" t="s">
        <v>106</v>
      </c>
      <c r="J48" s="26">
        <v>42250</v>
      </c>
    </row>
    <row r="49" spans="1:12" x14ac:dyDescent="0.2">
      <c r="A49" s="131" t="s">
        <v>46</v>
      </c>
      <c r="B49" s="132" t="s">
        <v>126</v>
      </c>
      <c r="C49" s="133"/>
      <c r="D49" s="133"/>
      <c r="E49" s="133"/>
      <c r="F49" s="131" t="s">
        <v>98</v>
      </c>
      <c r="G49" s="134">
        <v>42279</v>
      </c>
      <c r="H49" s="133"/>
      <c r="I49" s="131" t="s">
        <v>106</v>
      </c>
      <c r="J49" s="134">
        <v>42282</v>
      </c>
      <c r="K49" s="133"/>
      <c r="L49" s="133"/>
    </row>
    <row r="50" spans="1:12" x14ac:dyDescent="0.2">
      <c r="A50" s="89" t="s">
        <v>46</v>
      </c>
      <c r="B50" s="85" t="s">
        <v>127</v>
      </c>
      <c r="F50" s="89" t="s">
        <v>98</v>
      </c>
      <c r="G50" s="26">
        <v>42311</v>
      </c>
      <c r="I50" s="89" t="s">
        <v>106</v>
      </c>
      <c r="J50" s="26">
        <v>42311</v>
      </c>
    </row>
    <row r="51" spans="1:12" x14ac:dyDescent="0.2">
      <c r="A51" s="137" t="s">
        <v>46</v>
      </c>
      <c r="B51" s="135" t="s">
        <v>128</v>
      </c>
      <c r="C51" s="136"/>
      <c r="D51" s="136"/>
      <c r="E51" s="136"/>
      <c r="F51" s="137" t="s">
        <v>98</v>
      </c>
      <c r="G51" s="138">
        <v>42340</v>
      </c>
      <c r="H51" s="136"/>
      <c r="I51" s="137" t="s">
        <v>106</v>
      </c>
      <c r="J51" s="138">
        <v>42341</v>
      </c>
      <c r="K51" s="136"/>
      <c r="L51" s="136"/>
    </row>
    <row r="52" spans="1:12" x14ac:dyDescent="0.2">
      <c r="A52" s="139" t="s">
        <v>46</v>
      </c>
      <c r="B52" s="85" t="s">
        <v>129</v>
      </c>
      <c r="F52" s="139" t="s">
        <v>98</v>
      </c>
      <c r="G52" s="26">
        <v>42374</v>
      </c>
      <c r="I52" s="139" t="s">
        <v>99</v>
      </c>
      <c r="J52" s="26">
        <v>42374</v>
      </c>
      <c r="K52" s="139" t="s">
        <v>130</v>
      </c>
    </row>
    <row r="53" spans="1:12" x14ac:dyDescent="0.2">
      <c r="A53" s="139" t="s">
        <v>46</v>
      </c>
      <c r="B53" s="85" t="s">
        <v>131</v>
      </c>
      <c r="F53" s="139" t="s">
        <v>106</v>
      </c>
      <c r="G53" s="26">
        <v>42403</v>
      </c>
      <c r="I53" s="139" t="s">
        <v>78</v>
      </c>
      <c r="J53" s="26">
        <v>42404</v>
      </c>
    </row>
    <row r="54" spans="1:12" x14ac:dyDescent="0.2">
      <c r="A54" s="140" t="s">
        <v>46</v>
      </c>
      <c r="B54" s="141" t="s">
        <v>132</v>
      </c>
      <c r="C54" s="142"/>
      <c r="D54" s="142"/>
      <c r="E54" s="142"/>
      <c r="F54" s="140" t="s">
        <v>98</v>
      </c>
      <c r="G54" s="143">
        <v>42431</v>
      </c>
      <c r="H54" s="142"/>
      <c r="I54" s="140" t="s">
        <v>133</v>
      </c>
      <c r="J54" s="143">
        <v>42433</v>
      </c>
      <c r="K54" s="142"/>
      <c r="L54" s="142"/>
    </row>
    <row r="55" spans="1:12" x14ac:dyDescent="0.2">
      <c r="A55" s="139" t="s">
        <v>46</v>
      </c>
      <c r="B55" s="85" t="s">
        <v>134</v>
      </c>
      <c r="F55" s="139" t="s">
        <v>98</v>
      </c>
      <c r="G55" s="26">
        <v>42464</v>
      </c>
      <c r="I55" s="139" t="s">
        <v>133</v>
      </c>
      <c r="J55" s="26">
        <v>42433</v>
      </c>
    </row>
    <row r="56" spans="1:12" x14ac:dyDescent="0.2">
      <c r="A56" s="139" t="s">
        <v>46</v>
      </c>
      <c r="B56" s="85" t="s">
        <v>135</v>
      </c>
      <c r="F56" s="139" t="s">
        <v>98</v>
      </c>
      <c r="G56" s="26">
        <v>42494</v>
      </c>
      <c r="I56" s="139" t="s">
        <v>133</v>
      </c>
      <c r="J56" s="26">
        <v>42494</v>
      </c>
    </row>
    <row r="57" spans="1:12" s="146" customFormat="1" x14ac:dyDescent="0.2">
      <c r="A57" s="144" t="s">
        <v>46</v>
      </c>
      <c r="B57" s="145" t="s">
        <v>136</v>
      </c>
      <c r="F57" s="144" t="s">
        <v>106</v>
      </c>
      <c r="G57" s="147">
        <v>42523</v>
      </c>
      <c r="I57" s="144" t="s">
        <v>99</v>
      </c>
      <c r="J57" s="148">
        <v>42523</v>
      </c>
      <c r="K57" s="144" t="s">
        <v>137</v>
      </c>
    </row>
    <row r="58" spans="1:12" s="114" customFormat="1" x14ac:dyDescent="0.2">
      <c r="A58" s="149" t="s">
        <v>46</v>
      </c>
      <c r="B58" s="116" t="s">
        <v>140</v>
      </c>
      <c r="F58" s="149" t="s">
        <v>106</v>
      </c>
      <c r="G58" s="117">
        <v>42555</v>
      </c>
      <c r="I58" s="149" t="s">
        <v>99</v>
      </c>
      <c r="J58" s="117">
        <v>42556</v>
      </c>
      <c r="K58" s="149" t="s">
        <v>139</v>
      </c>
    </row>
    <row r="59" spans="1:12" s="150" customFormat="1" x14ac:dyDescent="0.2">
      <c r="A59" s="150" t="s">
        <v>46</v>
      </c>
      <c r="B59" s="151" t="s">
        <v>138</v>
      </c>
      <c r="F59" s="150" t="s">
        <v>106</v>
      </c>
      <c r="G59" s="152">
        <v>42584</v>
      </c>
      <c r="I59" s="153" t="s">
        <v>99</v>
      </c>
      <c r="J59" s="152">
        <v>42586</v>
      </c>
      <c r="K59" s="153" t="s">
        <v>141</v>
      </c>
    </row>
    <row r="60" spans="1:12" s="133" customFormat="1" x14ac:dyDescent="0.2">
      <c r="A60" s="154" t="s">
        <v>46</v>
      </c>
      <c r="B60" s="132" t="s">
        <v>142</v>
      </c>
      <c r="F60" s="154" t="s">
        <v>133</v>
      </c>
      <c r="G60" s="134">
        <v>42621</v>
      </c>
      <c r="I60" s="154" t="s">
        <v>99</v>
      </c>
      <c r="J60" s="134">
        <v>42629</v>
      </c>
      <c r="K60" s="154" t="s">
        <v>143</v>
      </c>
    </row>
    <row r="61" spans="1:12" s="157" customFormat="1" x14ac:dyDescent="0.2">
      <c r="A61" s="155" t="s">
        <v>46</v>
      </c>
      <c r="B61" s="156" t="s">
        <v>144</v>
      </c>
      <c r="F61" s="155" t="s">
        <v>145</v>
      </c>
      <c r="G61" s="158">
        <v>42647</v>
      </c>
      <c r="I61" s="155" t="s">
        <v>146</v>
      </c>
      <c r="J61" s="158">
        <v>42647</v>
      </c>
      <c r="K61" s="157" t="s">
        <v>147</v>
      </c>
    </row>
    <row r="62" spans="1:12" s="118" customFormat="1" x14ac:dyDescent="0.2">
      <c r="A62" s="159" t="s">
        <v>46</v>
      </c>
      <c r="B62" s="120" t="s">
        <v>148</v>
      </c>
      <c r="F62" s="159" t="s">
        <v>145</v>
      </c>
      <c r="G62" s="121">
        <v>42676</v>
      </c>
      <c r="I62" s="159" t="s">
        <v>146</v>
      </c>
      <c r="J62" s="121">
        <v>42676</v>
      </c>
      <c r="K62" s="118" t="s">
        <v>149</v>
      </c>
    </row>
    <row r="63" spans="1:12" s="163" customFormat="1" x14ac:dyDescent="0.2">
      <c r="A63" s="161" t="s">
        <v>46</v>
      </c>
      <c r="B63" s="162" t="s">
        <v>150</v>
      </c>
      <c r="F63" s="161" t="s">
        <v>145</v>
      </c>
      <c r="G63" s="164">
        <v>42706</v>
      </c>
      <c r="I63" s="161" t="s">
        <v>146</v>
      </c>
      <c r="J63" s="164">
        <v>42706</v>
      </c>
      <c r="K63" s="163" t="s">
        <v>151</v>
      </c>
    </row>
    <row r="64" spans="1:12" s="110" customFormat="1" x14ac:dyDescent="0.2">
      <c r="A64" s="165" t="s">
        <v>46</v>
      </c>
      <c r="B64" s="111" t="s">
        <v>152</v>
      </c>
      <c r="F64" s="165" t="s">
        <v>145</v>
      </c>
      <c r="G64" s="112">
        <v>42745</v>
      </c>
      <c r="I64" s="165" t="s">
        <v>146</v>
      </c>
      <c r="J64" s="112">
        <v>42745</v>
      </c>
      <c r="K64" s="110" t="s">
        <v>153</v>
      </c>
    </row>
    <row r="65" spans="1:14" x14ac:dyDescent="0.2">
      <c r="A65" s="161" t="s">
        <v>46</v>
      </c>
      <c r="B65" s="139" t="str">
        <f ca="1">CELL("filename",B62)</f>
        <v>C:\Users\lorraine.bennett\AppData\Local\Microsoft\Windows\Temporary Internet Files\Content.Outlook\AX5U6Q70\[Employee NIC Rebate December 2017.xlsm]Version control</v>
      </c>
      <c r="F65" s="139" t="s">
        <v>146</v>
      </c>
      <c r="G65" s="26">
        <v>42768</v>
      </c>
      <c r="I65" s="139" t="s">
        <v>145</v>
      </c>
      <c r="J65" s="26">
        <v>42796</v>
      </c>
      <c r="K65" s="139" t="s">
        <v>154</v>
      </c>
    </row>
    <row r="66" spans="1:14" s="168" customFormat="1" x14ac:dyDescent="0.2">
      <c r="A66" s="166" t="s">
        <v>46</v>
      </c>
      <c r="B66" s="167" t="s">
        <v>155</v>
      </c>
      <c r="F66" s="166" t="s">
        <v>145</v>
      </c>
      <c r="G66" s="169">
        <v>42796</v>
      </c>
      <c r="I66" s="168" t="s">
        <v>146</v>
      </c>
      <c r="J66" s="169">
        <v>42796</v>
      </c>
      <c r="K66" s="166" t="s">
        <v>156</v>
      </c>
    </row>
    <row r="67" spans="1:14" s="170" customFormat="1" x14ac:dyDescent="0.2">
      <c r="A67" s="170" t="s">
        <v>46</v>
      </c>
      <c r="B67" s="171" t="s">
        <v>158</v>
      </c>
      <c r="F67" s="172" t="s">
        <v>157</v>
      </c>
      <c r="G67" s="173">
        <v>42799</v>
      </c>
      <c r="I67" s="172" t="s">
        <v>146</v>
      </c>
      <c r="J67" s="173">
        <v>42831</v>
      </c>
      <c r="K67" s="170" t="s">
        <v>159</v>
      </c>
    </row>
    <row r="68" spans="1:14" s="176" customFormat="1" x14ac:dyDescent="0.2">
      <c r="A68" s="174" t="s">
        <v>46</v>
      </c>
      <c r="B68" s="175" t="s">
        <v>160</v>
      </c>
      <c r="F68" s="174" t="s">
        <v>145</v>
      </c>
      <c r="G68" s="177">
        <v>42836</v>
      </c>
      <c r="I68" s="174" t="s">
        <v>146</v>
      </c>
      <c r="J68" s="177">
        <v>42866</v>
      </c>
      <c r="K68" s="174" t="s">
        <v>161</v>
      </c>
    </row>
    <row r="69" spans="1:14" x14ac:dyDescent="0.2">
      <c r="A69" t="s">
        <v>46</v>
      </c>
      <c r="B69" t="s">
        <v>160</v>
      </c>
      <c r="F69" s="139" t="s">
        <v>162</v>
      </c>
      <c r="G69" s="26">
        <v>42888</v>
      </c>
      <c r="I69" s="139" t="s">
        <v>145</v>
      </c>
      <c r="J69" s="26">
        <v>42891</v>
      </c>
      <c r="K69" s="139" t="s">
        <v>163</v>
      </c>
    </row>
    <row r="70" spans="1:14" x14ac:dyDescent="0.2">
      <c r="A70" t="s">
        <v>46</v>
      </c>
      <c r="B70" s="85" t="s">
        <v>164</v>
      </c>
      <c r="F70" t="s">
        <v>162</v>
      </c>
      <c r="G70" s="26">
        <v>42921</v>
      </c>
      <c r="I70" s="139" t="s">
        <v>146</v>
      </c>
      <c r="J70" s="26">
        <v>42921</v>
      </c>
      <c r="K70" s="139" t="s">
        <v>165</v>
      </c>
    </row>
    <row r="71" spans="1:14" ht="306" x14ac:dyDescent="0.2">
      <c r="I71" s="178" t="s">
        <v>166</v>
      </c>
      <c r="J71" s="179">
        <v>42928</v>
      </c>
      <c r="K71" s="178" t="s">
        <v>167</v>
      </c>
      <c r="L71" s="178" t="s">
        <v>48</v>
      </c>
      <c r="M71" s="179">
        <v>42928</v>
      </c>
      <c r="N71" s="178" t="s">
        <v>168</v>
      </c>
    </row>
    <row r="72" spans="1:14" ht="15.75" x14ac:dyDescent="0.2">
      <c r="I72" s="178"/>
      <c r="J72" s="178"/>
      <c r="K72" s="180" t="s">
        <v>169</v>
      </c>
      <c r="L72" s="178"/>
      <c r="M72" s="178"/>
      <c r="N72" s="178"/>
    </row>
    <row r="73" spans="1:14" ht="15" x14ac:dyDescent="0.2">
      <c r="I73" s="178"/>
      <c r="J73" s="178"/>
      <c r="K73" s="181" t="s">
        <v>170</v>
      </c>
      <c r="L73" s="178"/>
      <c r="M73" s="178"/>
      <c r="N73" s="178"/>
    </row>
    <row r="74" spans="1:14" ht="15" x14ac:dyDescent="0.2">
      <c r="I74" s="178"/>
      <c r="J74" s="178"/>
      <c r="K74" s="181" t="s">
        <v>171</v>
      </c>
      <c r="L74" s="178"/>
      <c r="M74" s="178"/>
      <c r="N74" s="178"/>
    </row>
    <row r="75" spans="1:14" x14ac:dyDescent="0.2">
      <c r="I75" s="178"/>
      <c r="J75" s="178"/>
      <c r="K75" s="182" t="s">
        <v>172</v>
      </c>
      <c r="L75" s="178"/>
      <c r="M75" s="178"/>
      <c r="N75" s="178"/>
    </row>
    <row r="76" spans="1:14" x14ac:dyDescent="0.2">
      <c r="I76" s="178"/>
      <c r="J76" s="178"/>
      <c r="K76" s="178"/>
      <c r="L76" s="178"/>
      <c r="M76" s="178"/>
      <c r="N76" s="178"/>
    </row>
    <row r="77" spans="1:14" x14ac:dyDescent="0.2">
      <c r="A77" s="139" t="s">
        <v>46</v>
      </c>
      <c r="B77" s="85" t="s">
        <v>173</v>
      </c>
      <c r="F77" s="139" t="s">
        <v>145</v>
      </c>
      <c r="G77" s="26">
        <v>42949</v>
      </c>
      <c r="I77" s="139" t="s">
        <v>146</v>
      </c>
      <c r="J77" s="26">
        <v>42951</v>
      </c>
      <c r="K77" s="139" t="s">
        <v>174</v>
      </c>
    </row>
    <row r="78" spans="1:14" x14ac:dyDescent="0.2">
      <c r="A78" s="139" t="s">
        <v>46</v>
      </c>
      <c r="B78" s="85" t="s">
        <v>175</v>
      </c>
      <c r="F78" s="139" t="s">
        <v>145</v>
      </c>
      <c r="G78" s="26">
        <v>42991</v>
      </c>
      <c r="I78" s="139" t="s">
        <v>146</v>
      </c>
      <c r="J78" s="26">
        <v>42992</v>
      </c>
      <c r="K78" s="139" t="s">
        <v>176</v>
      </c>
    </row>
    <row r="79" spans="1:14" x14ac:dyDescent="0.2">
      <c r="B79" s="85" t="s">
        <v>178</v>
      </c>
      <c r="F79" s="139" t="s">
        <v>162</v>
      </c>
      <c r="G79" s="26">
        <v>43013</v>
      </c>
      <c r="I79" s="139" t="s">
        <v>146</v>
      </c>
      <c r="J79" s="26">
        <v>43014</v>
      </c>
      <c r="K79" s="139" t="s">
        <v>177</v>
      </c>
    </row>
    <row r="80" spans="1:14" x14ac:dyDescent="0.2">
      <c r="B80" s="85" t="s">
        <v>180</v>
      </c>
      <c r="F80" s="139" t="s">
        <v>162</v>
      </c>
      <c r="G80" s="26">
        <v>43045</v>
      </c>
      <c r="I80" s="139" t="s">
        <v>145</v>
      </c>
      <c r="J80" s="26">
        <v>43046</v>
      </c>
      <c r="K80" s="139" t="s">
        <v>179</v>
      </c>
    </row>
    <row r="81" spans="1:11" x14ac:dyDescent="0.2">
      <c r="I81" s="139" t="s">
        <v>146</v>
      </c>
      <c r="J81" s="26">
        <v>43081</v>
      </c>
      <c r="K81" s="139" t="s">
        <v>181</v>
      </c>
    </row>
    <row r="82" spans="1:11" x14ac:dyDescent="0.2">
      <c r="A82" s="139" t="s">
        <v>46</v>
      </c>
      <c r="B82" s="85" t="s">
        <v>182</v>
      </c>
      <c r="F82" s="139" t="s">
        <v>145</v>
      </c>
      <c r="G82" s="26">
        <v>43104</v>
      </c>
      <c r="I82" s="139" t="s">
        <v>146</v>
      </c>
      <c r="J82" s="26">
        <v>43105</v>
      </c>
      <c r="K82" s="139" t="s">
        <v>183</v>
      </c>
    </row>
  </sheetData>
  <hyperlinks>
    <hyperlink ref="B7" r:id="rId1"/>
    <hyperlink ref="H8" r:id="rId2"/>
    <hyperlink ref="B9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24" r:id="rId17"/>
    <hyperlink ref="B25" r:id="rId18"/>
    <hyperlink ref="B26" r:id="rId19"/>
    <hyperlink ref="B27" r:id="rId20"/>
    <hyperlink ref="B28" r:id="rId21"/>
    <hyperlink ref="B29" r:id="rId22"/>
    <hyperlink ref="B30" r:id="rId23"/>
    <hyperlink ref="B31" r:id="rId24"/>
    <hyperlink ref="B32" r:id="rId25"/>
    <hyperlink ref="B33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6" r:id="rId38"/>
    <hyperlink ref="B47" r:id="rId39"/>
    <hyperlink ref="B48" r:id="rId40"/>
    <hyperlink ref="B49" r:id="rId41"/>
    <hyperlink ref="B50" r:id="rId42"/>
    <hyperlink ref="B51" r:id="rId43"/>
    <hyperlink ref="B52" r:id="rId44"/>
    <hyperlink ref="B53" r:id="rId45"/>
    <hyperlink ref="B54" r:id="rId46"/>
    <hyperlink ref="B55" r:id="rId47"/>
    <hyperlink ref="B56" r:id="rId48"/>
    <hyperlink ref="B57" r:id="rId49"/>
    <hyperlink ref="B59" r:id="rId50"/>
    <hyperlink ref="B58" r:id="rId51"/>
    <hyperlink ref="B60" r:id="rId52"/>
    <hyperlink ref="B61" r:id="rId53"/>
    <hyperlink ref="B62" r:id="rId54"/>
    <hyperlink ref="B63" r:id="rId55"/>
    <hyperlink ref="B64" r:id="rId56"/>
    <hyperlink ref="B66" r:id="rId57"/>
    <hyperlink ref="B67" r:id="rId58"/>
    <hyperlink ref="B68" r:id="rId59"/>
    <hyperlink ref="B70" r:id="rId60"/>
    <hyperlink ref="K75" r:id="rId61"/>
    <hyperlink ref="B77" r:id="rId62"/>
    <hyperlink ref="B78" r:id="rId63"/>
    <hyperlink ref="B79" r:id="rId64"/>
    <hyperlink ref="B80" r:id="rId65"/>
    <hyperlink ref="B82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30"/>
  <sheetViews>
    <sheetView tabSelected="1" workbookViewId="0">
      <selection activeCell="P6" sqref="P6"/>
    </sheetView>
  </sheetViews>
  <sheetFormatPr defaultRowHeight="12.75" x14ac:dyDescent="0.2"/>
  <cols>
    <col min="1" max="2" width="9.140625" style="6"/>
    <col min="3" max="3" width="14.7109375" style="6" bestFit="1" customWidth="1"/>
    <col min="4" max="4" width="13.140625" style="6" customWidth="1"/>
    <col min="5" max="5" width="11.7109375" style="6" customWidth="1"/>
    <col min="6" max="6" width="9.28515625" style="6" bestFit="1" customWidth="1"/>
    <col min="7" max="16384" width="9.140625" style="6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7"/>
      <c r="F3" s="7"/>
      <c r="G3" s="7"/>
      <c r="H3" s="7"/>
    </row>
    <row r="4" spans="2:8" ht="17.25" customHeight="1" x14ac:dyDescent="0.2">
      <c r="B4" s="8" t="s">
        <v>5</v>
      </c>
      <c r="E4" s="7"/>
      <c r="F4" s="7"/>
      <c r="G4" s="7"/>
      <c r="H4" s="7"/>
    </row>
    <row r="5" spans="2:8" ht="17.25" customHeight="1" x14ac:dyDescent="0.2">
      <c r="B5" s="9"/>
      <c r="E5" s="7"/>
      <c r="F5" s="7"/>
      <c r="G5" s="7"/>
      <c r="H5" s="7"/>
    </row>
    <row r="6" spans="2:8" ht="17.25" customHeight="1" x14ac:dyDescent="0.2">
      <c r="B6" s="9" t="s">
        <v>28</v>
      </c>
      <c r="D6" s="183"/>
      <c r="E6" s="184"/>
      <c r="F6" s="7"/>
      <c r="G6" s="7"/>
      <c r="H6" s="7"/>
    </row>
    <row r="7" spans="2:8" ht="17.25" customHeight="1" x14ac:dyDescent="0.2">
      <c r="B7" s="9"/>
      <c r="E7" s="7"/>
      <c r="F7" s="7"/>
      <c r="G7" s="7"/>
      <c r="H7" s="7"/>
    </row>
    <row r="8" spans="2:8" ht="17.25" customHeight="1" x14ac:dyDescent="0.2">
      <c r="B8" s="9" t="s">
        <v>26</v>
      </c>
      <c r="C8" s="9"/>
      <c r="D8" s="20">
        <v>40360</v>
      </c>
      <c r="E8" s="7"/>
      <c r="F8" s="7"/>
      <c r="G8" s="10"/>
      <c r="H8" s="7"/>
    </row>
    <row r="9" spans="2:8" ht="17.25" customHeight="1" x14ac:dyDescent="0.2">
      <c r="B9" s="9"/>
      <c r="C9" s="11"/>
      <c r="D9" s="11"/>
      <c r="E9" s="12"/>
      <c r="F9" s="12"/>
      <c r="G9" s="12"/>
      <c r="H9" s="7"/>
    </row>
    <row r="10" spans="2:8" ht="15" customHeight="1" x14ac:dyDescent="0.2">
      <c r="B10" s="9" t="s">
        <v>0</v>
      </c>
      <c r="C10" s="9" t="s">
        <v>8</v>
      </c>
      <c r="D10" s="11" t="s">
        <v>7</v>
      </c>
      <c r="E10" s="13"/>
      <c r="F10" s="12"/>
      <c r="G10" s="12"/>
      <c r="H10" s="7"/>
    </row>
    <row r="11" spans="2:8" ht="15" customHeight="1" x14ac:dyDescent="0.2">
      <c r="B11" s="9"/>
      <c r="C11" s="9"/>
      <c r="D11" s="11"/>
      <c r="E11" s="13"/>
      <c r="F11" s="12"/>
      <c r="G11" s="12"/>
      <c r="H11" s="7"/>
    </row>
    <row r="12" spans="2:8" ht="17.25" customHeight="1" x14ac:dyDescent="0.2">
      <c r="B12" s="9" t="s">
        <v>9</v>
      </c>
      <c r="C12" s="14">
        <f t="shared" ref="C12:C28" si="0">VLOOKUP(12*YEAR(D$8)+MONTH(D$8)-23715,tab,2,FALSE)/VLOOKUP(LEFT(B12,4)*12+10-23715,tab,2,FALSE)-1</f>
        <v>5.1844897959183678</v>
      </c>
      <c r="D12" s="160"/>
      <c r="E12" s="13"/>
      <c r="F12" s="12"/>
      <c r="G12" s="12"/>
      <c r="H12" s="7"/>
    </row>
    <row r="13" spans="2:8" ht="17.25" customHeight="1" x14ac:dyDescent="0.2">
      <c r="B13" s="9" t="s">
        <v>10</v>
      </c>
      <c r="C13" s="14">
        <f t="shared" si="0"/>
        <v>4.6962406015037592</v>
      </c>
      <c r="D13" s="21"/>
      <c r="E13" s="13"/>
      <c r="F13" s="12"/>
      <c r="G13" s="12"/>
      <c r="H13" s="7"/>
    </row>
    <row r="14" spans="2:8" ht="17.25" customHeight="1" x14ac:dyDescent="0.2">
      <c r="B14" s="9" t="s">
        <v>11</v>
      </c>
      <c r="C14" s="14">
        <f t="shared" si="0"/>
        <v>4.1854893908281996</v>
      </c>
      <c r="D14" s="21"/>
      <c r="E14" s="13"/>
      <c r="F14" s="12"/>
      <c r="G14" s="12"/>
      <c r="H14" s="7"/>
    </row>
    <row r="15" spans="2:8" ht="17.25" customHeight="1" x14ac:dyDescent="0.2">
      <c r="B15" s="9" t="s">
        <v>12</v>
      </c>
      <c r="C15" s="14">
        <f t="shared" si="0"/>
        <v>3.72613849033063</v>
      </c>
      <c r="D15" s="21"/>
      <c r="E15" s="13"/>
      <c r="F15" s="12"/>
      <c r="G15" s="12"/>
      <c r="H15" s="7"/>
    </row>
    <row r="16" spans="2:8" ht="17.25" customHeight="1" x14ac:dyDescent="0.2">
      <c r="B16" s="9" t="s">
        <v>13</v>
      </c>
      <c r="C16" s="14">
        <f t="shared" si="0"/>
        <v>3.3118952760387019</v>
      </c>
      <c r="D16" s="21"/>
      <c r="E16" s="13"/>
      <c r="F16" s="12"/>
      <c r="G16" s="12"/>
      <c r="H16" s="7"/>
    </row>
    <row r="17" spans="2:8" ht="17.25" customHeight="1" x14ac:dyDescent="0.2">
      <c r="B17" s="9" t="s">
        <v>14</v>
      </c>
      <c r="C17" s="14">
        <f t="shared" si="0"/>
        <v>3.0042283298097248</v>
      </c>
      <c r="D17" s="21"/>
      <c r="E17" s="13"/>
      <c r="F17" s="12"/>
      <c r="G17" s="12"/>
      <c r="H17" s="7"/>
    </row>
    <row r="18" spans="2:8" ht="17.25" customHeight="1" x14ac:dyDescent="0.2">
      <c r="B18" s="9" t="s">
        <v>15</v>
      </c>
      <c r="C18" s="14">
        <f t="shared" si="0"/>
        <v>2.7046454767726162</v>
      </c>
      <c r="D18" s="21"/>
      <c r="E18" s="13"/>
      <c r="F18" s="12"/>
      <c r="G18" s="12"/>
      <c r="H18" s="7"/>
    </row>
    <row r="19" spans="2:8" ht="17.25" customHeight="1" x14ac:dyDescent="0.2">
      <c r="B19" s="9" t="s">
        <v>16</v>
      </c>
      <c r="C19" s="14">
        <f t="shared" si="0"/>
        <v>2.4141505182514646</v>
      </c>
      <c r="D19" s="21"/>
      <c r="E19" s="13"/>
      <c r="F19" s="12"/>
      <c r="G19" s="12"/>
      <c r="H19" s="7"/>
    </row>
    <row r="20" spans="2:8" ht="17.25" customHeight="1" x14ac:dyDescent="0.2">
      <c r="B20" s="9" t="s">
        <v>17</v>
      </c>
      <c r="C20" s="14">
        <f t="shared" si="0"/>
        <v>2.1659005432511491</v>
      </c>
      <c r="D20" s="21"/>
      <c r="E20" s="13"/>
      <c r="F20" s="12"/>
      <c r="G20" s="12"/>
      <c r="H20" s="7"/>
    </row>
    <row r="21" spans="2:8" ht="17.25" customHeight="1" x14ac:dyDescent="0.2">
      <c r="B21" s="9" t="s">
        <v>18</v>
      </c>
      <c r="C21" s="14">
        <f t="shared" si="0"/>
        <v>1.9364341085271319</v>
      </c>
      <c r="D21" s="21"/>
      <c r="E21" s="13"/>
      <c r="F21" s="12"/>
      <c r="G21" s="12"/>
      <c r="H21" s="7"/>
    </row>
    <row r="22" spans="2:8" ht="17.25" customHeight="1" x14ac:dyDescent="0.2">
      <c r="B22" s="9" t="s">
        <v>19</v>
      </c>
      <c r="C22" s="14">
        <f t="shared" si="0"/>
        <v>1.7399638336347198</v>
      </c>
      <c r="D22" s="21"/>
      <c r="E22" s="13"/>
      <c r="F22" s="12"/>
      <c r="G22" s="12"/>
      <c r="H22" s="7"/>
    </row>
    <row r="23" spans="2:8" ht="17.25" customHeight="1" x14ac:dyDescent="0.2">
      <c r="B23" s="9" t="s">
        <v>20</v>
      </c>
      <c r="C23" s="14">
        <f t="shared" si="0"/>
        <v>1.5491251682368774</v>
      </c>
      <c r="D23" s="21"/>
      <c r="E23" s="13"/>
      <c r="F23" s="12"/>
      <c r="G23" s="12"/>
      <c r="H23" s="7"/>
    </row>
    <row r="24" spans="2:8" ht="17.25" customHeight="1" x14ac:dyDescent="0.2">
      <c r="B24" s="9" t="s">
        <v>21</v>
      </c>
      <c r="C24" s="14">
        <f t="shared" si="0"/>
        <v>1.3549891202984146</v>
      </c>
      <c r="D24" s="21"/>
      <c r="E24" s="13"/>
      <c r="F24" s="12"/>
      <c r="G24" s="12"/>
      <c r="H24" s="7"/>
    </row>
    <row r="25" spans="2:8" ht="17.25" customHeight="1" x14ac:dyDescent="0.2">
      <c r="B25" s="9" t="s">
        <v>22</v>
      </c>
      <c r="C25" s="14">
        <f t="shared" si="0"/>
        <v>1.1627176705680844</v>
      </c>
      <c r="D25" s="21"/>
      <c r="E25" s="15"/>
      <c r="F25" s="12"/>
      <c r="G25" s="12"/>
      <c r="H25" s="7"/>
    </row>
    <row r="26" spans="2:8" ht="17.25" customHeight="1" x14ac:dyDescent="0.2">
      <c r="B26" s="9" t="s">
        <v>23</v>
      </c>
      <c r="C26" s="14">
        <f t="shared" si="0"/>
        <v>1.0005281225244258</v>
      </c>
      <c r="D26" s="21"/>
      <c r="E26" s="15"/>
      <c r="F26" s="12"/>
      <c r="G26" s="12"/>
      <c r="H26" s="7"/>
    </row>
    <row r="27" spans="2:8" ht="17.25" customHeight="1" x14ac:dyDescent="0.2">
      <c r="B27" s="9" t="s">
        <v>24</v>
      </c>
      <c r="C27" s="14">
        <f t="shared" si="0"/>
        <v>0.89116325511732408</v>
      </c>
      <c r="D27" s="21"/>
      <c r="E27" s="15"/>
      <c r="F27" s="12"/>
      <c r="G27" s="12"/>
      <c r="H27" s="7"/>
    </row>
    <row r="28" spans="2:8" ht="17.25" customHeight="1" x14ac:dyDescent="0.2">
      <c r="B28" s="9" t="s">
        <v>25</v>
      </c>
      <c r="C28" s="14">
        <f t="shared" si="0"/>
        <v>0.79271178419309041</v>
      </c>
      <c r="D28" s="21"/>
      <c r="E28" s="15"/>
      <c r="F28" s="12"/>
      <c r="G28" s="12"/>
      <c r="H28" s="7"/>
    </row>
    <row r="29" spans="2:8" ht="19.5" customHeight="1" x14ac:dyDescent="0.2">
      <c r="E29" s="16"/>
    </row>
    <row r="30" spans="2:8" x14ac:dyDescent="0.2">
      <c r="B30" s="17" t="s">
        <v>27</v>
      </c>
      <c r="C30" s="18" t="s">
        <v>29</v>
      </c>
      <c r="D30" s="19">
        <f>SUMPRODUCT(D12:D28,C12:C28)</f>
        <v>0</v>
      </c>
    </row>
  </sheetData>
  <sheetProtection algorithmName="SHA-512" hashValue="Zp6AFYmPiid0YgyeLkg1HUEmrq6phefH5IE90qGyLU8ZWdX/sMelJtM8lOoTBRc8K/8e6S5OOk7ok9J9W75Kow==" saltValue="NTo9PqGo5M1klCAZiGxAcA==" spinCount="100000" sheet="1" objects="1" scenarios="1"/>
  <mergeCells count="1">
    <mergeCell ref="D6:E6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47"/>
  <sheetViews>
    <sheetView workbookViewId="0">
      <pane xSplit="2" ySplit="4" topLeftCell="C483" activePane="bottomRight" state="frozen"/>
      <selection pane="topRight" activeCell="C1" sqref="C1"/>
      <selection pane="bottomLeft" activeCell="A5" sqref="A5"/>
      <selection pane="bottomRight" activeCell="D506" sqref="D506"/>
    </sheetView>
  </sheetViews>
  <sheetFormatPr defaultRowHeight="13.5" customHeight="1" x14ac:dyDescent="0.2"/>
  <cols>
    <col min="4" max="4" width="14.140625" customWidth="1"/>
    <col min="5" max="5" width="13.42578125" customWidth="1"/>
  </cols>
  <sheetData>
    <row r="1" spans="1:5" ht="13.5" customHeight="1" x14ac:dyDescent="0.2">
      <c r="A1" t="str">
        <f ca="1">CELL("filename")</f>
        <v>C:\Users\lorraine.bennett\AppData\Local\Microsoft\Windows\Temporary Internet Files\Content.Outlook\AX5U6Q70\[Employee NIC Rebate December 2017.xlsm]Control</v>
      </c>
    </row>
    <row r="4" spans="1:5" ht="13.5" customHeight="1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ht="13.5" customHeight="1" x14ac:dyDescent="0.2">
      <c r="C5">
        <v>0</v>
      </c>
      <c r="D5">
        <v>1</v>
      </c>
      <c r="E5" s="3"/>
    </row>
    <row r="6" spans="1:5" ht="13.5" customHeight="1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ht="13.5" customHeight="1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ht="13.5" customHeight="1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ht="13.5" customHeight="1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ht="13.5" customHeight="1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ht="13.5" customHeight="1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ht="13.5" customHeight="1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ht="13.5" customHeight="1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ht="13.5" customHeight="1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ht="13.5" customHeight="1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ht="13.5" customHeight="1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ht="13.5" customHeight="1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ht="13.5" customHeight="1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ht="13.5" customHeight="1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ht="13.5" customHeight="1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ht="13.5" customHeight="1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ht="13.5" customHeight="1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ht="13.5" customHeight="1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ht="13.5" customHeight="1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ht="13.5" customHeight="1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ht="13.5" customHeight="1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ht="13.5" customHeight="1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ht="13.5" customHeight="1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ht="13.5" customHeight="1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ht="13.5" customHeight="1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ht="13.5" customHeight="1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ht="13.5" customHeight="1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ht="13.5" customHeight="1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ht="13.5" customHeight="1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ht="13.5" customHeight="1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ht="13.5" customHeight="1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ht="13.5" customHeight="1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ht="13.5" customHeight="1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ht="13.5" customHeight="1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ht="13.5" customHeight="1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ht="13.5" customHeight="1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ht="13.5" customHeight="1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ht="13.5" customHeight="1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ht="13.5" customHeight="1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ht="13.5" customHeight="1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ht="13.5" customHeight="1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ht="13.5" customHeight="1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ht="13.5" customHeight="1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ht="13.5" customHeight="1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ht="13.5" customHeight="1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ht="13.5" customHeight="1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ht="13.5" customHeight="1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ht="13.5" customHeight="1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ht="13.5" customHeight="1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ht="13.5" customHeight="1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ht="13.5" customHeight="1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ht="13.5" customHeight="1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ht="13.5" customHeight="1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ht="13.5" customHeight="1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ht="13.5" customHeight="1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ht="13.5" customHeight="1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ht="13.5" customHeight="1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ht="13.5" customHeight="1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ht="13.5" customHeight="1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ht="13.5" customHeight="1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ht="13.5" customHeight="1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ht="13.5" customHeight="1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ht="13.5" customHeight="1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ht="13.5" customHeight="1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ht="13.5" customHeight="1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ht="13.5" customHeight="1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ht="13.5" customHeight="1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ht="13.5" customHeight="1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ht="13.5" customHeight="1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ht="13.5" customHeight="1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ht="13.5" customHeight="1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ht="13.5" customHeight="1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ht="13.5" customHeight="1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ht="13.5" customHeight="1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ht="13.5" customHeight="1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ht="13.5" customHeight="1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ht="13.5" customHeight="1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ht="13.5" customHeight="1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ht="13.5" customHeight="1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ht="13.5" customHeight="1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ht="13.5" customHeight="1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ht="13.5" customHeight="1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ht="13.5" customHeight="1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ht="13.5" customHeight="1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ht="13.5" customHeight="1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ht="13.5" customHeight="1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ht="13.5" customHeight="1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ht="13.5" customHeight="1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ht="13.5" customHeight="1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ht="13.5" customHeight="1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ht="13.5" customHeight="1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ht="13.5" customHeight="1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ht="13.5" customHeight="1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ht="13.5" customHeight="1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ht="13.5" customHeight="1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ht="13.5" customHeight="1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ht="13.5" customHeight="1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ht="13.5" customHeight="1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ht="13.5" customHeight="1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ht="13.5" customHeight="1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ht="13.5" customHeight="1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ht="13.5" customHeight="1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ht="13.5" customHeight="1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ht="13.5" customHeight="1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ht="13.5" customHeight="1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ht="13.5" customHeight="1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ht="13.5" customHeight="1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ht="13.5" customHeight="1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ht="13.5" customHeight="1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ht="13.5" customHeight="1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ht="13.5" customHeight="1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ht="13.5" customHeight="1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ht="13.5" customHeight="1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ht="13.5" customHeight="1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ht="13.5" customHeight="1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ht="13.5" customHeight="1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ht="13.5" customHeight="1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ht="13.5" customHeight="1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ht="13.5" customHeight="1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ht="13.5" customHeight="1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ht="13.5" customHeight="1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ht="13.5" customHeight="1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ht="13.5" customHeight="1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ht="13.5" customHeight="1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ht="13.5" customHeight="1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ht="13.5" customHeight="1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ht="13.5" customHeight="1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ht="13.5" customHeight="1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ht="13.5" customHeight="1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ht="13.5" customHeight="1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ht="13.5" customHeight="1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ht="13.5" customHeight="1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ht="13.5" customHeight="1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ht="13.5" customHeight="1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ht="13.5" customHeight="1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ht="13.5" customHeight="1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ht="13.5" customHeight="1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ht="13.5" customHeight="1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ht="13.5" customHeight="1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ht="13.5" customHeight="1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ht="13.5" customHeight="1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ht="13.5" customHeight="1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ht="13.5" customHeight="1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ht="13.5" customHeight="1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ht="13.5" customHeight="1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ht="13.5" customHeight="1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ht="13.5" customHeight="1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ht="13.5" customHeight="1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ht="13.5" customHeight="1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ht="13.5" customHeight="1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ht="13.5" customHeight="1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ht="13.5" customHeight="1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ht="13.5" customHeight="1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ht="13.5" customHeight="1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ht="13.5" customHeight="1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ht="13.5" customHeight="1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ht="13.5" customHeight="1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ht="13.5" customHeight="1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ht="13.5" customHeight="1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ht="13.5" customHeight="1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ht="13.5" customHeight="1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ht="13.5" customHeight="1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ht="13.5" customHeight="1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ht="13.5" customHeight="1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ht="13.5" customHeight="1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ht="13.5" customHeight="1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ht="13.5" customHeight="1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ht="13.5" customHeight="1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ht="13.5" customHeight="1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ht="13.5" customHeight="1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ht="13.5" customHeight="1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ht="13.5" customHeight="1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ht="13.5" customHeight="1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ht="13.5" customHeight="1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ht="13.5" customHeight="1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ht="13.5" customHeight="1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ht="13.5" customHeight="1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ht="13.5" customHeight="1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ht="13.5" customHeight="1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ht="13.5" customHeight="1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ht="13.5" customHeight="1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ht="13.5" customHeight="1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ht="13.5" customHeight="1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ht="13.5" customHeight="1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ht="13.5" customHeight="1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ht="13.5" customHeight="1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ht="13.5" customHeight="1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ht="13.5" customHeight="1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ht="13.5" customHeight="1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ht="13.5" customHeight="1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ht="13.5" customHeight="1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ht="13.5" customHeight="1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ht="13.5" customHeight="1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ht="13.5" customHeight="1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ht="13.5" customHeight="1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ht="13.5" customHeight="1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ht="13.5" customHeight="1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ht="13.5" customHeight="1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ht="13.5" customHeight="1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ht="13.5" customHeight="1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ht="13.5" customHeight="1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ht="13.5" customHeight="1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ht="13.5" customHeight="1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ht="13.5" customHeight="1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ht="13.5" customHeight="1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ht="13.5" customHeight="1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ht="13.5" customHeight="1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ht="13.5" customHeight="1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ht="13.5" customHeight="1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ht="13.5" customHeight="1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ht="13.5" customHeight="1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ht="13.5" customHeight="1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ht="13.5" customHeight="1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ht="13.5" customHeight="1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ht="13.5" customHeight="1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ht="13.5" customHeight="1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ht="13.5" customHeight="1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ht="13.5" customHeight="1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ht="13.5" customHeight="1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ht="13.5" customHeight="1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ht="13.5" customHeight="1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ht="13.5" customHeight="1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ht="13.5" customHeight="1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ht="13.5" customHeight="1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ht="13.5" customHeight="1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ht="13.5" customHeight="1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ht="13.5" customHeight="1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ht="13.5" customHeight="1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ht="13.5" customHeight="1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ht="13.5" customHeight="1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ht="13.5" customHeight="1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ht="13.5" customHeight="1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ht="13.5" customHeight="1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ht="13.5" customHeight="1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ht="13.5" customHeight="1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ht="13.5" customHeight="1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ht="13.5" customHeight="1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ht="13.5" customHeight="1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ht="13.5" customHeight="1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ht="13.5" customHeight="1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ht="13.5" customHeight="1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ht="13.5" customHeight="1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ht="13.5" customHeight="1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ht="13.5" customHeight="1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ht="13.5" customHeight="1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ht="13.5" customHeight="1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ht="13.5" customHeight="1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ht="13.5" customHeight="1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ht="13.5" customHeight="1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ht="13.5" customHeight="1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ht="13.5" customHeight="1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ht="13.5" customHeight="1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ht="13.5" customHeight="1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ht="13.5" customHeight="1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ht="13.5" customHeight="1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ht="13.5" customHeight="1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ht="13.5" customHeight="1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ht="13.5" customHeight="1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ht="13.5" customHeight="1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ht="13.5" customHeight="1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ht="13.5" customHeight="1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ht="13.5" customHeight="1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ht="13.5" customHeight="1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ht="13.5" customHeight="1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ht="13.5" customHeight="1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ht="13.5" customHeight="1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ht="13.5" customHeight="1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ht="13.5" customHeight="1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ht="13.5" customHeight="1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ht="13.5" customHeight="1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ht="13.5" customHeight="1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ht="13.5" customHeight="1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ht="13.5" customHeight="1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ht="13.5" customHeight="1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ht="13.5" customHeight="1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ht="13.5" customHeight="1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ht="13.5" customHeight="1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ht="13.5" customHeight="1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ht="13.5" customHeight="1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ht="13.5" customHeight="1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ht="13.5" customHeight="1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ht="13.5" customHeight="1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ht="13.5" customHeight="1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ht="13.5" customHeight="1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ht="13.5" customHeight="1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ht="13.5" customHeight="1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ht="13.5" customHeight="1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ht="13.5" customHeight="1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ht="13.5" customHeight="1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ht="13.5" customHeight="1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ht="13.5" customHeight="1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ht="13.5" customHeight="1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ht="13.5" customHeight="1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ht="13.5" customHeight="1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ht="13.5" customHeight="1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ht="13.5" customHeight="1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ht="13.5" customHeight="1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ht="13.5" customHeight="1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ht="13.5" customHeight="1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ht="13.5" customHeight="1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ht="13.5" customHeight="1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ht="13.5" customHeight="1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ht="13.5" customHeight="1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ht="13.5" customHeight="1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ht="13.5" customHeight="1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ht="13.5" customHeight="1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ht="13.5" customHeight="1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ht="13.5" customHeight="1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ht="13.5" customHeight="1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ht="13.5" customHeight="1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ht="13.5" customHeight="1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ht="13.5" customHeight="1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ht="13.5" customHeight="1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ht="13.5" customHeight="1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ht="13.5" customHeight="1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ht="13.5" customHeight="1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ht="13.5" customHeight="1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ht="13.5" customHeight="1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ht="13.5" customHeight="1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ht="13.5" customHeight="1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ht="13.5" customHeight="1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ht="13.5" customHeight="1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ht="13.5" customHeight="1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ht="13.5" customHeight="1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ht="13.5" customHeight="1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ht="13.5" customHeight="1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4">
        <v>6145</v>
      </c>
      <c r="E331" s="3"/>
      <c r="F331" s="1"/>
      <c r="H331" s="3"/>
    </row>
    <row r="332" spans="1:8" ht="13.5" customHeight="1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4">
        <v>6159</v>
      </c>
      <c r="E332" s="3"/>
      <c r="F332" s="1"/>
      <c r="H332" s="3"/>
    </row>
    <row r="333" spans="1:8" ht="13.5" customHeight="1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ht="13.5" customHeight="1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ht="13.5" customHeight="1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ht="13.5" customHeight="1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ht="13.5" customHeight="1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ht="13.5" customHeight="1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ht="13.5" customHeight="1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ht="13.5" customHeight="1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ht="13.5" customHeight="1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ht="13.5" customHeight="1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ht="13.5" customHeight="1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ht="13.5" customHeight="1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ht="13.5" customHeight="1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ht="13.5" customHeight="1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ht="13.5" customHeight="1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ht="13.5" customHeight="1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ht="13.5" customHeight="1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ht="13.5" customHeight="1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ht="13.5" customHeight="1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ht="13.5" customHeight="1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ht="13.5" customHeight="1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ht="13.5" customHeight="1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ht="13.5" customHeight="1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ht="13.5" customHeight="1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ht="13.5" customHeight="1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ht="13.5" customHeight="1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ht="13.5" customHeight="1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ht="13.5" customHeight="1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ht="13.5" customHeight="1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ht="13.5" customHeight="1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ht="13.5" customHeight="1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ht="13.5" customHeight="1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ht="13.5" customHeight="1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ht="13.5" customHeight="1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ht="13.5" customHeight="1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ht="13.5" customHeight="1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ht="13.5" customHeight="1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ht="13.5" customHeight="1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ht="13.5" customHeight="1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6804.34</v>
      </c>
      <c r="E371" s="2"/>
      <c r="F371" s="1"/>
    </row>
    <row r="372" spans="1:6" ht="13.5" customHeight="1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ht="13.5" customHeight="1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ht="13.5" customHeight="1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4">
        <v>6859</v>
      </c>
      <c r="E374" s="2"/>
      <c r="F374" s="1"/>
    </row>
    <row r="375" spans="1:6" ht="13.5" customHeight="1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4">
        <v>6877</v>
      </c>
      <c r="E375" s="2"/>
      <c r="F375" s="1"/>
    </row>
    <row r="376" spans="1:6" ht="13.5" customHeight="1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4">
        <v>6895</v>
      </c>
      <c r="E376" s="2"/>
      <c r="F376" s="1"/>
    </row>
    <row r="377" spans="1:6" ht="13.5" customHeight="1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ht="13.5" customHeight="1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4">
        <v>6935</v>
      </c>
      <c r="E378" s="2"/>
      <c r="F378" s="1"/>
    </row>
    <row r="379" spans="1:6" ht="13.5" customHeight="1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4">
        <v>6955</v>
      </c>
      <c r="E379" s="2"/>
      <c r="F379" s="1"/>
    </row>
    <row r="380" spans="1:6" ht="13.5" customHeight="1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4">
        <v>6975</v>
      </c>
      <c r="E380" s="2"/>
      <c r="F380" s="1"/>
    </row>
    <row r="381" spans="1:6" ht="13.5" customHeight="1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4">
        <v>6998</v>
      </c>
      <c r="E381" s="2"/>
      <c r="F381" s="1"/>
    </row>
    <row r="382" spans="1:6" ht="13.5" customHeight="1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4">
        <v>7020</v>
      </c>
      <c r="E382" s="2"/>
      <c r="F382" s="1"/>
    </row>
    <row r="383" spans="1:6" ht="13.5" customHeight="1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4">
        <v>7042</v>
      </c>
      <c r="E383" s="2"/>
      <c r="F383" s="1"/>
    </row>
    <row r="384" spans="1:6" ht="13.5" customHeight="1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4">
        <v>7065</v>
      </c>
      <c r="E384" s="2"/>
      <c r="F384" s="1"/>
    </row>
    <row r="385" spans="1:6" ht="13.5" customHeight="1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4">
        <v>7085</v>
      </c>
      <c r="E385" s="2"/>
      <c r="F385" s="1"/>
    </row>
    <row r="386" spans="1:6" ht="13.5" customHeight="1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4">
        <v>7103</v>
      </c>
      <c r="E386" s="2"/>
      <c r="F386" s="1"/>
    </row>
    <row r="387" spans="1:6" ht="13.5" customHeight="1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4">
        <v>7122</v>
      </c>
      <c r="E387" s="2"/>
      <c r="F387" s="1"/>
    </row>
    <row r="388" spans="1:6" ht="13.5" customHeight="1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4">
        <v>7139</v>
      </c>
      <c r="E388" s="2"/>
      <c r="F388" s="1"/>
    </row>
    <row r="389" spans="1:6" ht="13.5" customHeight="1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4">
        <v>7157</v>
      </c>
      <c r="E389" s="2"/>
      <c r="F389" s="1"/>
    </row>
    <row r="390" spans="1:6" ht="13.5" customHeight="1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4">
        <v>7172</v>
      </c>
      <c r="E390" s="2"/>
      <c r="F390" s="1"/>
    </row>
    <row r="391" spans="1:6" ht="13.5" customHeight="1" x14ac:dyDescent="0.2">
      <c r="A391">
        <f t="shared" ref="A391:A446" si="18">ROUNDDOWN((C391+2)/12,0)+1976</f>
        <v>2008</v>
      </c>
      <c r="B391">
        <f t="shared" ref="B391:B413" si="19">MOD(C391+2,12)+1</f>
        <v>5</v>
      </c>
      <c r="C391">
        <f t="shared" si="17"/>
        <v>386</v>
      </c>
      <c r="D391" s="4">
        <v>7189</v>
      </c>
      <c r="E391" s="2"/>
      <c r="F391" s="1"/>
    </row>
    <row r="392" spans="1:6" ht="13.5" customHeight="1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4">
        <v>7206</v>
      </c>
      <c r="E392" s="2"/>
      <c r="F392" s="1"/>
    </row>
    <row r="393" spans="1:6" ht="13.5" customHeight="1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4">
        <v>7227</v>
      </c>
      <c r="E393" s="2"/>
      <c r="F393" s="1"/>
    </row>
    <row r="394" spans="1:6" ht="13.5" customHeight="1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4">
        <v>7248</v>
      </c>
      <c r="E394" s="2"/>
      <c r="F394" s="1"/>
    </row>
    <row r="395" spans="1:6" ht="13.5" customHeight="1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4">
        <v>7268</v>
      </c>
      <c r="E395" s="2"/>
      <c r="F395" s="1"/>
    </row>
    <row r="396" spans="1:6" ht="13.5" customHeight="1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4">
        <v>7286</v>
      </c>
      <c r="E396" s="2"/>
      <c r="F396" s="1"/>
    </row>
    <row r="397" spans="1:6" ht="13.5" customHeight="1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4">
        <v>7304</v>
      </c>
      <c r="E397" s="2"/>
      <c r="F397" s="1"/>
    </row>
    <row r="398" spans="1:6" ht="13.5" customHeight="1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4">
        <v>7322</v>
      </c>
      <c r="E398" s="2"/>
      <c r="F398" s="1"/>
    </row>
    <row r="399" spans="1:6" ht="13.5" customHeight="1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4">
        <v>7340</v>
      </c>
      <c r="E399" s="2"/>
      <c r="F399" s="1"/>
    </row>
    <row r="400" spans="1:6" ht="13.5" customHeight="1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4">
        <v>7353</v>
      </c>
      <c r="E400" s="2"/>
      <c r="F400" s="1"/>
    </row>
    <row r="401" spans="1:6" ht="13.5" customHeight="1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4">
        <v>7365</v>
      </c>
      <c r="E401" s="2"/>
      <c r="F401" s="1"/>
    </row>
    <row r="402" spans="1:6" ht="13.5" customHeight="1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4">
        <v>7376</v>
      </c>
      <c r="E402" s="2"/>
      <c r="F402" s="1"/>
    </row>
    <row r="403" spans="1:6" ht="13.5" customHeight="1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4">
        <v>7388</v>
      </c>
      <c r="E403" s="2"/>
      <c r="F403" s="1"/>
    </row>
    <row r="404" spans="1:6" ht="13.5" customHeight="1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4">
        <v>7399</v>
      </c>
      <c r="E404" s="2"/>
      <c r="F404" s="1"/>
    </row>
    <row r="405" spans="1:6" ht="13.5" customHeight="1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4">
        <v>7411</v>
      </c>
      <c r="E405" s="2"/>
      <c r="F405" s="1"/>
    </row>
    <row r="406" spans="1:6" ht="13.5" customHeight="1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4">
        <v>7423</v>
      </c>
      <c r="E406" s="2"/>
      <c r="F406" s="1"/>
    </row>
    <row r="407" spans="1:6" ht="13.5" customHeight="1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4">
        <v>7437</v>
      </c>
      <c r="E407" s="2"/>
      <c r="F407" s="1"/>
    </row>
    <row r="408" spans="1:6" ht="13.5" customHeight="1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4">
        <v>7451</v>
      </c>
      <c r="E408" s="2"/>
      <c r="F408" s="1"/>
    </row>
    <row r="409" spans="1:6" ht="13.5" customHeight="1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4">
        <v>7464</v>
      </c>
      <c r="E409" s="2"/>
      <c r="F409" s="1"/>
    </row>
    <row r="410" spans="1:6" ht="13.5" customHeight="1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4">
        <v>7478</v>
      </c>
      <c r="E410" s="2"/>
      <c r="F410" s="1"/>
    </row>
    <row r="411" spans="1:6" ht="13.5" customHeight="1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4">
        <v>7493</v>
      </c>
      <c r="E411" s="2"/>
      <c r="F411" s="1"/>
    </row>
    <row r="412" spans="1:6" ht="13.5" customHeight="1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4">
        <v>7505</v>
      </c>
      <c r="E412" s="2"/>
      <c r="F412" s="1"/>
    </row>
    <row r="413" spans="1:6" ht="13.5" customHeight="1" x14ac:dyDescent="0.2">
      <c r="A413">
        <f t="shared" si="18"/>
        <v>2010</v>
      </c>
      <c r="B413">
        <f t="shared" si="19"/>
        <v>3</v>
      </c>
      <c r="C413">
        <f t="shared" ref="C413:C461" si="21">C412+1</f>
        <v>408</v>
      </c>
      <c r="D413" s="4">
        <v>7520</v>
      </c>
      <c r="E413" s="2"/>
      <c r="F413" s="1"/>
    </row>
    <row r="414" spans="1:6" ht="13.5" customHeight="1" x14ac:dyDescent="0.2">
      <c r="A414">
        <f t="shared" si="18"/>
        <v>2010</v>
      </c>
      <c r="B414">
        <v>4</v>
      </c>
      <c r="C414">
        <f t="shared" si="21"/>
        <v>409</v>
      </c>
      <c r="D414" s="3">
        <v>7533</v>
      </c>
      <c r="E414" s="2"/>
    </row>
    <row r="415" spans="1:6" ht="13.5" customHeight="1" x14ac:dyDescent="0.2">
      <c r="A415">
        <f t="shared" si="18"/>
        <v>2010</v>
      </c>
      <c r="B415">
        <v>5</v>
      </c>
      <c r="C415">
        <f t="shared" si="21"/>
        <v>410</v>
      </c>
      <c r="D415" s="3">
        <v>7548</v>
      </c>
      <c r="E415" s="2"/>
    </row>
    <row r="416" spans="1:6" ht="13.5" customHeight="1" x14ac:dyDescent="0.2">
      <c r="A416">
        <f t="shared" si="18"/>
        <v>2010</v>
      </c>
      <c r="B416">
        <v>6</v>
      </c>
      <c r="C416">
        <f t="shared" si="21"/>
        <v>411</v>
      </c>
      <c r="D416" s="3">
        <v>7561</v>
      </c>
      <c r="E416" s="2"/>
    </row>
    <row r="417" spans="1:5" ht="13.5" customHeight="1" x14ac:dyDescent="0.2">
      <c r="A417">
        <f t="shared" si="18"/>
        <v>2010</v>
      </c>
      <c r="B417">
        <v>7</v>
      </c>
      <c r="C417">
        <f t="shared" si="21"/>
        <v>412</v>
      </c>
      <c r="D417" s="3">
        <v>7576</v>
      </c>
      <c r="E417" s="2"/>
    </row>
    <row r="418" spans="1:5" ht="13.5" customHeight="1" x14ac:dyDescent="0.2">
      <c r="A418">
        <f t="shared" si="18"/>
        <v>2010</v>
      </c>
      <c r="B418">
        <v>8</v>
      </c>
      <c r="C418">
        <f t="shared" si="21"/>
        <v>413</v>
      </c>
      <c r="D418" s="3">
        <v>7590</v>
      </c>
      <c r="E418" s="2"/>
    </row>
    <row r="419" spans="1:5" ht="13.5" customHeight="1" x14ac:dyDescent="0.2">
      <c r="A419">
        <f t="shared" si="18"/>
        <v>2010</v>
      </c>
      <c r="B419">
        <v>9</v>
      </c>
      <c r="C419">
        <f t="shared" si="21"/>
        <v>414</v>
      </c>
      <c r="D419" s="3">
        <v>7604</v>
      </c>
      <c r="E419" s="2"/>
    </row>
    <row r="420" spans="1:5" ht="13.5" customHeight="1" x14ac:dyDescent="0.2">
      <c r="A420">
        <f t="shared" si="18"/>
        <v>2010</v>
      </c>
      <c r="B420">
        <v>10</v>
      </c>
      <c r="C420">
        <f t="shared" si="21"/>
        <v>415</v>
      </c>
      <c r="D420" s="3">
        <v>7618</v>
      </c>
      <c r="E420" s="2"/>
    </row>
    <row r="421" spans="1:5" ht="13.5" customHeight="1" x14ac:dyDescent="0.2">
      <c r="A421">
        <f t="shared" si="18"/>
        <v>2010</v>
      </c>
      <c r="B421">
        <v>11</v>
      </c>
      <c r="C421">
        <f t="shared" si="21"/>
        <v>416</v>
      </c>
      <c r="D421" s="3">
        <v>7632</v>
      </c>
      <c r="E421" s="2"/>
    </row>
    <row r="422" spans="1:5" ht="13.5" customHeight="1" x14ac:dyDescent="0.2">
      <c r="A422">
        <f t="shared" si="18"/>
        <v>2010</v>
      </c>
      <c r="B422">
        <v>12</v>
      </c>
      <c r="C422">
        <f t="shared" si="21"/>
        <v>417</v>
      </c>
      <c r="D422" s="3">
        <v>7647</v>
      </c>
      <c r="E422" s="2"/>
    </row>
    <row r="423" spans="1:5" ht="13.5" customHeight="1" x14ac:dyDescent="0.2">
      <c r="A423">
        <f t="shared" si="18"/>
        <v>2011</v>
      </c>
      <c r="B423">
        <f>MOD(C423+2,12)+1</f>
        <v>1</v>
      </c>
      <c r="C423">
        <f t="shared" si="21"/>
        <v>418</v>
      </c>
      <c r="D423" s="3">
        <v>7661</v>
      </c>
      <c r="E423" s="2"/>
    </row>
    <row r="424" spans="1:5" ht="13.5" customHeight="1" x14ac:dyDescent="0.2">
      <c r="A424">
        <f t="shared" si="18"/>
        <v>2011</v>
      </c>
      <c r="B424">
        <f>MOD(C424+2,12)+1</f>
        <v>2</v>
      </c>
      <c r="C424">
        <f t="shared" si="21"/>
        <v>419</v>
      </c>
      <c r="D424" s="3">
        <v>7674</v>
      </c>
      <c r="E424" s="2"/>
    </row>
    <row r="425" spans="1:5" ht="13.5" customHeight="1" x14ac:dyDescent="0.2">
      <c r="A425">
        <f t="shared" si="18"/>
        <v>2011</v>
      </c>
      <c r="B425">
        <f>MOD(C425+2,12)+1</f>
        <v>3</v>
      </c>
      <c r="C425">
        <f t="shared" si="21"/>
        <v>420</v>
      </c>
      <c r="D425" s="3">
        <v>7689</v>
      </c>
      <c r="E425" s="2"/>
    </row>
    <row r="426" spans="1:5" ht="13.5" customHeight="1" x14ac:dyDescent="0.2">
      <c r="A426">
        <f t="shared" si="18"/>
        <v>2011</v>
      </c>
      <c r="B426">
        <v>4</v>
      </c>
      <c r="C426">
        <f t="shared" si="21"/>
        <v>421</v>
      </c>
      <c r="D426" s="3">
        <v>7703</v>
      </c>
      <c r="E426" s="2"/>
    </row>
    <row r="427" spans="1:5" ht="13.5" customHeight="1" x14ac:dyDescent="0.2">
      <c r="A427">
        <f t="shared" si="18"/>
        <v>2011</v>
      </c>
      <c r="B427">
        <v>5</v>
      </c>
      <c r="C427">
        <f t="shared" si="21"/>
        <v>422</v>
      </c>
      <c r="D427" s="3">
        <v>7717</v>
      </c>
      <c r="E427" s="2"/>
    </row>
    <row r="428" spans="1:5" ht="13.5" customHeight="1" x14ac:dyDescent="0.2">
      <c r="A428">
        <f t="shared" si="18"/>
        <v>2011</v>
      </c>
      <c r="B428">
        <v>6</v>
      </c>
      <c r="C428">
        <f t="shared" si="21"/>
        <v>423</v>
      </c>
      <c r="D428" s="3">
        <v>7731</v>
      </c>
      <c r="E428" s="2"/>
    </row>
    <row r="429" spans="1:5" ht="13.5" customHeight="1" x14ac:dyDescent="0.2">
      <c r="A429">
        <f t="shared" si="18"/>
        <v>2011</v>
      </c>
      <c r="B429">
        <v>7</v>
      </c>
      <c r="C429">
        <f t="shared" si="21"/>
        <v>424</v>
      </c>
      <c r="D429" s="3">
        <v>7746</v>
      </c>
      <c r="E429" s="2"/>
    </row>
    <row r="430" spans="1:5" ht="13.5" customHeight="1" x14ac:dyDescent="0.2">
      <c r="A430">
        <f t="shared" si="18"/>
        <v>2011</v>
      </c>
      <c r="B430">
        <v>8</v>
      </c>
      <c r="C430">
        <f t="shared" si="21"/>
        <v>425</v>
      </c>
      <c r="D430" s="3">
        <v>7761</v>
      </c>
      <c r="E430" s="2"/>
    </row>
    <row r="431" spans="1:5" ht="13.5" customHeight="1" x14ac:dyDescent="0.2">
      <c r="A431">
        <f t="shared" si="18"/>
        <v>2011</v>
      </c>
      <c r="B431">
        <v>9</v>
      </c>
      <c r="C431">
        <f t="shared" si="21"/>
        <v>426</v>
      </c>
      <c r="D431" s="3">
        <v>7775</v>
      </c>
      <c r="E431" s="2"/>
    </row>
    <row r="432" spans="1:5" ht="13.5" customHeight="1" x14ac:dyDescent="0.2">
      <c r="A432">
        <f t="shared" si="18"/>
        <v>2011</v>
      </c>
      <c r="B432">
        <v>10</v>
      </c>
      <c r="C432">
        <f t="shared" si="21"/>
        <v>427</v>
      </c>
      <c r="D432" s="3">
        <v>7790</v>
      </c>
      <c r="E432" s="2"/>
    </row>
    <row r="433" spans="1:5" ht="13.5" customHeight="1" x14ac:dyDescent="0.2">
      <c r="A433">
        <f t="shared" si="18"/>
        <v>2011</v>
      </c>
      <c r="B433">
        <v>11</v>
      </c>
      <c r="C433">
        <f t="shared" si="21"/>
        <v>428</v>
      </c>
      <c r="D433" s="3">
        <v>7804</v>
      </c>
      <c r="E433" s="2"/>
    </row>
    <row r="434" spans="1:5" ht="13.5" customHeight="1" x14ac:dyDescent="0.2">
      <c r="A434">
        <f t="shared" si="18"/>
        <v>2011</v>
      </c>
      <c r="B434">
        <v>12</v>
      </c>
      <c r="C434">
        <f t="shared" si="21"/>
        <v>429</v>
      </c>
      <c r="D434" s="3">
        <v>7819</v>
      </c>
      <c r="E434" s="2"/>
    </row>
    <row r="435" spans="1:5" ht="13.5" customHeight="1" x14ac:dyDescent="0.2">
      <c r="A435">
        <f t="shared" si="18"/>
        <v>2012</v>
      </c>
      <c r="B435">
        <f>MOD(C435+2,12)+1</f>
        <v>1</v>
      </c>
      <c r="C435">
        <f t="shared" si="21"/>
        <v>430</v>
      </c>
      <c r="D435" s="3">
        <v>7833</v>
      </c>
      <c r="E435" s="2"/>
    </row>
    <row r="436" spans="1:5" ht="13.5" customHeight="1" x14ac:dyDescent="0.2">
      <c r="A436">
        <f t="shared" si="18"/>
        <v>2012</v>
      </c>
      <c r="B436">
        <f>MOD(C436+2,12)+1</f>
        <v>2</v>
      </c>
      <c r="C436">
        <f t="shared" si="21"/>
        <v>431</v>
      </c>
      <c r="D436" s="3">
        <v>7847</v>
      </c>
      <c r="E436" s="2"/>
    </row>
    <row r="437" spans="1:5" ht="13.5" customHeight="1" x14ac:dyDescent="0.2">
      <c r="A437">
        <f t="shared" si="18"/>
        <v>2012</v>
      </c>
      <c r="B437">
        <f>MOD(C437+2,12)+1</f>
        <v>3</v>
      </c>
      <c r="C437">
        <f t="shared" si="21"/>
        <v>432</v>
      </c>
      <c r="D437" s="3">
        <v>7862</v>
      </c>
      <c r="E437" s="2"/>
    </row>
    <row r="438" spans="1:5" ht="13.5" customHeight="1" x14ac:dyDescent="0.2">
      <c r="A438">
        <f t="shared" si="18"/>
        <v>2012</v>
      </c>
      <c r="B438">
        <v>4</v>
      </c>
      <c r="C438">
        <f t="shared" si="21"/>
        <v>433</v>
      </c>
      <c r="D438" s="3">
        <v>7876</v>
      </c>
      <c r="E438" s="2"/>
    </row>
    <row r="439" spans="1:5" ht="13.5" customHeight="1" x14ac:dyDescent="0.2">
      <c r="A439">
        <f t="shared" si="18"/>
        <v>2012</v>
      </c>
      <c r="B439">
        <v>5</v>
      </c>
      <c r="C439">
        <f t="shared" si="21"/>
        <v>434</v>
      </c>
      <c r="D439" s="3">
        <v>7891</v>
      </c>
      <c r="E439" s="2"/>
    </row>
    <row r="440" spans="1:5" ht="13.5" customHeight="1" x14ac:dyDescent="0.2">
      <c r="A440">
        <f t="shared" si="18"/>
        <v>2012</v>
      </c>
      <c r="B440">
        <v>6</v>
      </c>
      <c r="C440">
        <f t="shared" si="21"/>
        <v>435</v>
      </c>
      <c r="D440" s="3">
        <v>7906</v>
      </c>
      <c r="E440" s="2"/>
    </row>
    <row r="441" spans="1:5" ht="13.5" customHeight="1" x14ac:dyDescent="0.2">
      <c r="A441">
        <f t="shared" si="18"/>
        <v>2012</v>
      </c>
      <c r="B441">
        <v>7</v>
      </c>
      <c r="C441">
        <f t="shared" si="21"/>
        <v>436</v>
      </c>
      <c r="D441" s="3">
        <v>7921</v>
      </c>
      <c r="E441" s="2"/>
    </row>
    <row r="442" spans="1:5" ht="13.5" customHeight="1" x14ac:dyDescent="0.2">
      <c r="A442">
        <f t="shared" si="18"/>
        <v>2012</v>
      </c>
      <c r="B442">
        <v>8</v>
      </c>
      <c r="C442">
        <f t="shared" si="21"/>
        <v>437</v>
      </c>
      <c r="D442" s="3">
        <v>7936</v>
      </c>
      <c r="E442" s="2"/>
    </row>
    <row r="443" spans="1:5" ht="13.5" customHeight="1" x14ac:dyDescent="0.2">
      <c r="A443">
        <f t="shared" si="18"/>
        <v>2012</v>
      </c>
      <c r="B443">
        <v>9</v>
      </c>
      <c r="C443">
        <f t="shared" si="21"/>
        <v>438</v>
      </c>
      <c r="D443" s="3">
        <v>7950</v>
      </c>
      <c r="E443" s="2"/>
    </row>
    <row r="444" spans="1:5" ht="13.5" customHeight="1" x14ac:dyDescent="0.2">
      <c r="A444">
        <f t="shared" si="18"/>
        <v>2012</v>
      </c>
      <c r="B444">
        <v>10</v>
      </c>
      <c r="C444">
        <f t="shared" si="21"/>
        <v>439</v>
      </c>
      <c r="D444" s="3">
        <v>7965</v>
      </c>
      <c r="E444" s="2"/>
    </row>
    <row r="445" spans="1:5" ht="13.5" customHeight="1" x14ac:dyDescent="0.2">
      <c r="A445">
        <f t="shared" si="18"/>
        <v>2012</v>
      </c>
      <c r="B445">
        <v>11</v>
      </c>
      <c r="C445">
        <f t="shared" si="21"/>
        <v>440</v>
      </c>
      <c r="D445" s="3">
        <v>7980</v>
      </c>
      <c r="E445" s="2"/>
    </row>
    <row r="446" spans="1:5" ht="13.5" customHeight="1" x14ac:dyDescent="0.2">
      <c r="A446">
        <f t="shared" si="18"/>
        <v>2012</v>
      </c>
      <c r="B446">
        <v>12</v>
      </c>
      <c r="C446">
        <f t="shared" si="21"/>
        <v>441</v>
      </c>
      <c r="D446" s="3">
        <v>7995</v>
      </c>
      <c r="E446" s="2"/>
    </row>
    <row r="447" spans="1:5" ht="13.5" customHeight="1" x14ac:dyDescent="0.2">
      <c r="A447">
        <v>2013</v>
      </c>
      <c r="B447">
        <v>1</v>
      </c>
      <c r="C447">
        <f t="shared" si="21"/>
        <v>442</v>
      </c>
      <c r="D447" s="3">
        <v>8010</v>
      </c>
      <c r="E447" s="2"/>
    </row>
    <row r="448" spans="1:5" ht="13.5" customHeight="1" x14ac:dyDescent="0.2">
      <c r="A448">
        <f>ROUNDDOWN((C448+2)/12,0)+1976</f>
        <v>2013</v>
      </c>
      <c r="B448">
        <v>2</v>
      </c>
      <c r="C448">
        <f t="shared" si="21"/>
        <v>443</v>
      </c>
      <c r="D448" s="3">
        <v>8022</v>
      </c>
      <c r="E448" s="2"/>
    </row>
    <row r="449" spans="1:5" ht="13.5" customHeight="1" x14ac:dyDescent="0.2">
      <c r="A449">
        <v>2013</v>
      </c>
      <c r="B449">
        <v>3</v>
      </c>
      <c r="C449">
        <f t="shared" si="21"/>
        <v>444</v>
      </c>
      <c r="D449" s="3">
        <v>8032</v>
      </c>
      <c r="E449" s="2"/>
    </row>
    <row r="450" spans="1:5" ht="13.5" customHeight="1" x14ac:dyDescent="0.2">
      <c r="A450">
        <v>2013</v>
      </c>
      <c r="B450">
        <v>4</v>
      </c>
      <c r="C450">
        <f t="shared" si="21"/>
        <v>445</v>
      </c>
      <c r="D450" s="3">
        <v>8044</v>
      </c>
      <c r="E450" s="2"/>
    </row>
    <row r="451" spans="1:5" ht="13.5" customHeight="1" x14ac:dyDescent="0.2">
      <c r="A451">
        <v>2013</v>
      </c>
      <c r="B451">
        <v>5</v>
      </c>
      <c r="C451">
        <f t="shared" si="21"/>
        <v>446</v>
      </c>
      <c r="D451" s="3">
        <v>8056</v>
      </c>
      <c r="E451" s="2"/>
    </row>
    <row r="452" spans="1:5" ht="13.5" customHeight="1" x14ac:dyDescent="0.2">
      <c r="A452">
        <v>2013</v>
      </c>
      <c r="B452">
        <v>6</v>
      </c>
      <c r="C452">
        <f t="shared" si="21"/>
        <v>447</v>
      </c>
      <c r="D452" s="3">
        <v>8067</v>
      </c>
      <c r="E452" s="2"/>
    </row>
    <row r="453" spans="1:5" ht="13.5" customHeight="1" x14ac:dyDescent="0.2">
      <c r="A453">
        <v>2013</v>
      </c>
      <c r="B453">
        <v>7</v>
      </c>
      <c r="C453">
        <f t="shared" si="21"/>
        <v>448</v>
      </c>
      <c r="D453" s="3">
        <v>8078</v>
      </c>
      <c r="E453" s="2"/>
    </row>
    <row r="454" spans="1:5" ht="13.5" customHeight="1" x14ac:dyDescent="0.2">
      <c r="A454">
        <v>2013</v>
      </c>
      <c r="B454">
        <v>8</v>
      </c>
      <c r="C454">
        <f t="shared" si="21"/>
        <v>449</v>
      </c>
      <c r="D454" s="3">
        <v>8089</v>
      </c>
      <c r="E454" s="2"/>
    </row>
    <row r="455" spans="1:5" ht="13.5" customHeight="1" x14ac:dyDescent="0.2">
      <c r="A455">
        <v>2013</v>
      </c>
      <c r="B455">
        <v>9</v>
      </c>
      <c r="C455">
        <f t="shared" si="21"/>
        <v>450</v>
      </c>
      <c r="D455" s="3">
        <v>8099</v>
      </c>
      <c r="E455" s="2"/>
    </row>
    <row r="456" spans="1:5" ht="13.5" customHeight="1" x14ac:dyDescent="0.2">
      <c r="A456">
        <v>2013</v>
      </c>
      <c r="B456">
        <v>10</v>
      </c>
      <c r="C456">
        <v>451</v>
      </c>
      <c r="D456" s="3">
        <v>8110</v>
      </c>
      <c r="E456" s="2"/>
    </row>
    <row r="457" spans="1:5" ht="13.5" customHeight="1" x14ac:dyDescent="0.2">
      <c r="A457">
        <v>2013</v>
      </c>
      <c r="B457">
        <v>11</v>
      </c>
      <c r="C457">
        <f t="shared" si="21"/>
        <v>452</v>
      </c>
      <c r="D457" s="3">
        <v>8121</v>
      </c>
      <c r="E457" s="2"/>
    </row>
    <row r="458" spans="1:5" ht="13.5" customHeight="1" x14ac:dyDescent="0.2">
      <c r="A458">
        <v>2013</v>
      </c>
      <c r="B458">
        <v>12</v>
      </c>
      <c r="C458">
        <f t="shared" si="21"/>
        <v>453</v>
      </c>
      <c r="D458" s="3">
        <v>8132</v>
      </c>
      <c r="E458" s="2"/>
    </row>
    <row r="459" spans="1:5" ht="13.5" customHeight="1" x14ac:dyDescent="0.2">
      <c r="A459">
        <v>2014</v>
      </c>
      <c r="B459">
        <v>1</v>
      </c>
      <c r="C459">
        <f t="shared" si="21"/>
        <v>454</v>
      </c>
      <c r="D459" s="3">
        <v>8143</v>
      </c>
      <c r="E459" s="2"/>
    </row>
    <row r="460" spans="1:5" ht="13.5" customHeight="1" x14ac:dyDescent="0.2">
      <c r="A460">
        <v>2014</v>
      </c>
      <c r="B460">
        <v>2</v>
      </c>
      <c r="C460">
        <f t="shared" si="21"/>
        <v>455</v>
      </c>
      <c r="D460" s="3">
        <v>8153</v>
      </c>
      <c r="E460" s="2"/>
    </row>
    <row r="461" spans="1:5" ht="13.5" customHeight="1" x14ac:dyDescent="0.2">
      <c r="A461">
        <v>2014</v>
      </c>
      <c r="B461">
        <v>3</v>
      </c>
      <c r="C461">
        <f t="shared" si="21"/>
        <v>456</v>
      </c>
      <c r="D461" s="3">
        <v>8164</v>
      </c>
      <c r="E461" s="2"/>
    </row>
    <row r="462" spans="1:5" ht="13.5" customHeight="1" x14ac:dyDescent="0.2">
      <c r="A462">
        <v>2014</v>
      </c>
      <c r="B462">
        <v>4</v>
      </c>
      <c r="C462">
        <v>457</v>
      </c>
      <c r="D462" s="3">
        <v>8174</v>
      </c>
      <c r="E462" s="2"/>
    </row>
    <row r="463" spans="1:5" ht="13.5" customHeight="1" x14ac:dyDescent="0.2">
      <c r="A463">
        <v>2014</v>
      </c>
      <c r="B463">
        <v>5</v>
      </c>
      <c r="C463">
        <v>458</v>
      </c>
      <c r="D463" s="3">
        <v>8185</v>
      </c>
      <c r="E463" s="2"/>
    </row>
    <row r="464" spans="1:5" ht="13.5" customHeight="1" x14ac:dyDescent="0.2">
      <c r="A464">
        <v>2014</v>
      </c>
      <c r="B464">
        <v>6</v>
      </c>
      <c r="C464">
        <v>459</v>
      </c>
      <c r="D464" s="3">
        <v>8196</v>
      </c>
      <c r="E464" s="2"/>
    </row>
    <row r="465" spans="1:5" ht="13.5" customHeight="1" x14ac:dyDescent="0.2">
      <c r="A465">
        <v>2014</v>
      </c>
      <c r="B465">
        <v>7</v>
      </c>
      <c r="C465">
        <v>460</v>
      </c>
      <c r="D465" s="3">
        <v>8207</v>
      </c>
      <c r="E465" s="2"/>
    </row>
    <row r="466" spans="1:5" ht="13.5" customHeight="1" x14ac:dyDescent="0.2">
      <c r="A466">
        <v>2014</v>
      </c>
      <c r="B466">
        <v>8</v>
      </c>
      <c r="C466">
        <v>461</v>
      </c>
      <c r="D466" s="3">
        <v>8218</v>
      </c>
      <c r="E466" s="2"/>
    </row>
    <row r="467" spans="1:5" ht="13.5" customHeight="1" x14ac:dyDescent="0.2">
      <c r="A467">
        <v>2014</v>
      </c>
      <c r="B467">
        <v>9</v>
      </c>
      <c r="C467">
        <v>462</v>
      </c>
      <c r="D467" s="3">
        <v>8229</v>
      </c>
      <c r="E467" s="2"/>
    </row>
    <row r="468" spans="1:5" ht="13.5" customHeight="1" x14ac:dyDescent="0.2">
      <c r="A468">
        <v>2014</v>
      </c>
      <c r="B468">
        <v>10</v>
      </c>
      <c r="C468">
        <v>463</v>
      </c>
      <c r="D468" s="3">
        <v>8240</v>
      </c>
      <c r="E468" s="2"/>
    </row>
    <row r="469" spans="1:5" ht="13.5" customHeight="1" x14ac:dyDescent="0.2">
      <c r="A469">
        <v>2014</v>
      </c>
      <c r="B469">
        <v>11</v>
      </c>
      <c r="C469">
        <v>464</v>
      </c>
      <c r="D469" s="3">
        <v>8251</v>
      </c>
      <c r="E469" s="2"/>
    </row>
    <row r="470" spans="1:5" ht="13.5" customHeight="1" x14ac:dyDescent="0.2">
      <c r="A470">
        <v>2014</v>
      </c>
      <c r="B470">
        <v>12</v>
      </c>
      <c r="C470">
        <v>465</v>
      </c>
      <c r="D470" s="3">
        <v>8262</v>
      </c>
      <c r="E470" s="2"/>
    </row>
    <row r="471" spans="1:5" ht="13.5" customHeight="1" x14ac:dyDescent="0.2">
      <c r="A471">
        <v>2015</v>
      </c>
      <c r="B471">
        <v>1</v>
      </c>
      <c r="C471">
        <v>466</v>
      </c>
      <c r="D471" s="3">
        <v>8273</v>
      </c>
      <c r="E471" s="2"/>
    </row>
    <row r="472" spans="1:5" ht="13.5" customHeight="1" x14ac:dyDescent="0.2">
      <c r="A472">
        <v>2015</v>
      </c>
      <c r="B472">
        <v>2</v>
      </c>
      <c r="C472">
        <v>467</v>
      </c>
      <c r="D472" s="3">
        <v>8283</v>
      </c>
      <c r="E472" s="2"/>
    </row>
    <row r="473" spans="1:5" ht="13.5" customHeight="1" x14ac:dyDescent="0.2">
      <c r="A473">
        <v>2015</v>
      </c>
      <c r="B473">
        <v>3</v>
      </c>
      <c r="C473">
        <v>468</v>
      </c>
      <c r="D473" s="3">
        <v>8294</v>
      </c>
      <c r="E473" s="2"/>
    </row>
    <row r="474" spans="1:5" ht="13.5" customHeight="1" x14ac:dyDescent="0.2">
      <c r="A474">
        <v>2015</v>
      </c>
      <c r="B474">
        <v>4</v>
      </c>
      <c r="C474">
        <v>469</v>
      </c>
      <c r="D474" s="3">
        <v>8305</v>
      </c>
      <c r="E474" s="2"/>
    </row>
    <row r="475" spans="1:5" ht="13.5" customHeight="1" x14ac:dyDescent="0.2">
      <c r="A475">
        <v>2015</v>
      </c>
      <c r="B475">
        <v>5</v>
      </c>
      <c r="C475">
        <v>470</v>
      </c>
      <c r="D475" s="3">
        <v>8316</v>
      </c>
      <c r="E475" s="2"/>
    </row>
    <row r="476" spans="1:5" ht="13.5" customHeight="1" x14ac:dyDescent="0.2">
      <c r="A476">
        <v>2015</v>
      </c>
      <c r="B476">
        <v>6</v>
      </c>
      <c r="C476">
        <v>471</v>
      </c>
      <c r="D476" s="3">
        <v>8327</v>
      </c>
      <c r="E476" s="2"/>
    </row>
    <row r="477" spans="1:5" ht="13.5" customHeight="1" x14ac:dyDescent="0.2">
      <c r="A477">
        <v>2015</v>
      </c>
      <c r="B477">
        <v>7</v>
      </c>
      <c r="C477">
        <v>472</v>
      </c>
      <c r="D477" s="3">
        <v>8338</v>
      </c>
      <c r="E477" s="2"/>
    </row>
    <row r="478" spans="1:5" ht="13.5" customHeight="1" x14ac:dyDescent="0.2">
      <c r="A478">
        <v>2015</v>
      </c>
      <c r="B478">
        <v>8</v>
      </c>
      <c r="C478">
        <v>473</v>
      </c>
      <c r="D478" s="3">
        <v>8350</v>
      </c>
      <c r="E478" s="2"/>
    </row>
    <row r="479" spans="1:5" ht="13.5" customHeight="1" x14ac:dyDescent="0.2">
      <c r="A479">
        <v>2015</v>
      </c>
      <c r="B479">
        <v>9</v>
      </c>
      <c r="C479">
        <v>474</v>
      </c>
      <c r="D479" s="3">
        <v>8360</v>
      </c>
      <c r="E479" s="2"/>
    </row>
    <row r="480" spans="1:5" ht="13.5" customHeight="1" x14ac:dyDescent="0.2">
      <c r="A480">
        <v>2015</v>
      </c>
      <c r="B480">
        <v>10</v>
      </c>
      <c r="C480">
        <v>475</v>
      </c>
      <c r="D480" s="3">
        <v>8372</v>
      </c>
      <c r="E480" s="2"/>
    </row>
    <row r="481" spans="1:5" ht="13.5" customHeight="1" x14ac:dyDescent="0.2">
      <c r="A481">
        <v>2015</v>
      </c>
      <c r="B481">
        <v>11</v>
      </c>
      <c r="C481">
        <v>476</v>
      </c>
      <c r="D481" s="3">
        <v>8383</v>
      </c>
      <c r="E481" s="2"/>
    </row>
    <row r="482" spans="1:5" ht="13.5" customHeight="1" x14ac:dyDescent="0.2">
      <c r="A482">
        <v>2015</v>
      </c>
      <c r="B482">
        <v>12</v>
      </c>
      <c r="C482">
        <v>477</v>
      </c>
      <c r="D482" s="3">
        <v>8394</v>
      </c>
      <c r="E482" s="2"/>
    </row>
    <row r="483" spans="1:5" ht="13.5" customHeight="1" x14ac:dyDescent="0.2">
      <c r="A483">
        <v>2016</v>
      </c>
      <c r="B483">
        <v>1</v>
      </c>
      <c r="C483">
        <v>478</v>
      </c>
      <c r="D483" s="3">
        <v>8405</v>
      </c>
      <c r="E483" s="2"/>
    </row>
    <row r="484" spans="1:5" ht="13.5" customHeight="1" x14ac:dyDescent="0.2">
      <c r="A484">
        <v>2016</v>
      </c>
      <c r="B484">
        <v>2</v>
      </c>
      <c r="C484">
        <v>479</v>
      </c>
      <c r="D484" s="3">
        <v>8416</v>
      </c>
      <c r="E484" s="2"/>
    </row>
    <row r="485" spans="1:5" ht="13.5" customHeight="1" x14ac:dyDescent="0.2">
      <c r="A485">
        <v>2016</v>
      </c>
      <c r="B485">
        <v>3</v>
      </c>
      <c r="C485">
        <v>480</v>
      </c>
      <c r="D485" s="3">
        <v>8427</v>
      </c>
      <c r="E485" s="2"/>
    </row>
    <row r="486" spans="1:5" ht="13.5" customHeight="1" x14ac:dyDescent="0.2">
      <c r="A486">
        <v>2016</v>
      </c>
      <c r="B486">
        <v>4</v>
      </c>
      <c r="C486">
        <v>481</v>
      </c>
      <c r="D486" s="3">
        <v>8438</v>
      </c>
      <c r="E486" s="2"/>
    </row>
    <row r="487" spans="1:5" ht="13.5" customHeight="1" x14ac:dyDescent="0.2">
      <c r="A487">
        <v>2016</v>
      </c>
      <c r="B487">
        <v>5</v>
      </c>
      <c r="C487">
        <v>482</v>
      </c>
      <c r="D487" s="3">
        <v>8450</v>
      </c>
      <c r="E487" s="2"/>
    </row>
    <row r="488" spans="1:5" ht="13.5" customHeight="1" x14ac:dyDescent="0.2">
      <c r="A488">
        <v>2016</v>
      </c>
      <c r="B488">
        <v>6</v>
      </c>
      <c r="C488">
        <v>483</v>
      </c>
      <c r="D488" s="3">
        <v>8461</v>
      </c>
      <c r="E488" s="2"/>
    </row>
    <row r="489" spans="1:5" ht="13.5" customHeight="1" x14ac:dyDescent="0.2">
      <c r="A489">
        <v>2016</v>
      </c>
      <c r="B489">
        <v>7</v>
      </c>
      <c r="C489">
        <v>484</v>
      </c>
      <c r="D489" s="3">
        <v>8472</v>
      </c>
      <c r="E489" s="2"/>
    </row>
    <row r="490" spans="1:5" ht="13.5" customHeight="1" x14ac:dyDescent="0.2">
      <c r="A490">
        <v>2016</v>
      </c>
      <c r="B490">
        <v>8</v>
      </c>
      <c r="C490">
        <v>485</v>
      </c>
      <c r="D490" s="3">
        <v>8483</v>
      </c>
      <c r="E490" s="2"/>
    </row>
    <row r="491" spans="1:5" ht="13.5" customHeight="1" x14ac:dyDescent="0.2">
      <c r="A491">
        <v>2016</v>
      </c>
      <c r="B491">
        <v>9</v>
      </c>
      <c r="C491">
        <v>486</v>
      </c>
      <c r="D491" s="3">
        <v>8495</v>
      </c>
      <c r="E491" s="2"/>
    </row>
    <row r="492" spans="1:5" ht="13.5" customHeight="1" x14ac:dyDescent="0.2">
      <c r="A492">
        <v>2016</v>
      </c>
      <c r="B492">
        <v>10</v>
      </c>
      <c r="C492">
        <v>487</v>
      </c>
      <c r="D492" s="3">
        <v>8506</v>
      </c>
      <c r="E492" s="2"/>
    </row>
    <row r="493" spans="1:5" ht="13.5" customHeight="1" x14ac:dyDescent="0.2">
      <c r="A493">
        <v>2016</v>
      </c>
      <c r="B493">
        <v>11</v>
      </c>
      <c r="C493">
        <v>488</v>
      </c>
      <c r="D493" s="3">
        <v>8517</v>
      </c>
      <c r="E493" s="2"/>
    </row>
    <row r="494" spans="1:5" ht="13.5" customHeight="1" x14ac:dyDescent="0.2">
      <c r="A494">
        <v>2016</v>
      </c>
      <c r="B494">
        <v>12</v>
      </c>
      <c r="C494">
        <v>489</v>
      </c>
      <c r="D494" s="3">
        <v>8529</v>
      </c>
      <c r="E494" s="2"/>
    </row>
    <row r="495" spans="1:5" ht="13.5" customHeight="1" x14ac:dyDescent="0.2">
      <c r="A495">
        <v>2017</v>
      </c>
      <c r="B495">
        <v>1</v>
      </c>
      <c r="C495">
        <v>490</v>
      </c>
      <c r="D495" s="3">
        <v>8540</v>
      </c>
      <c r="E495" s="2"/>
    </row>
    <row r="496" spans="1:5" ht="13.5" customHeight="1" x14ac:dyDescent="0.2">
      <c r="A496">
        <v>2017</v>
      </c>
      <c r="B496">
        <v>2</v>
      </c>
      <c r="C496">
        <v>491</v>
      </c>
      <c r="D496" s="3">
        <v>8550</v>
      </c>
      <c r="E496" s="2"/>
    </row>
    <row r="497" spans="1:5" ht="13.5" customHeight="1" x14ac:dyDescent="0.2">
      <c r="A497">
        <v>2017</v>
      </c>
      <c r="B497">
        <v>3</v>
      </c>
      <c r="C497">
        <v>492</v>
      </c>
      <c r="D497" s="3">
        <v>8562</v>
      </c>
      <c r="E497" s="2"/>
    </row>
    <row r="498" spans="1:5" ht="13.5" customHeight="1" x14ac:dyDescent="0.2">
      <c r="A498">
        <v>2017</v>
      </c>
      <c r="B498">
        <v>4</v>
      </c>
      <c r="C498">
        <v>493</v>
      </c>
      <c r="D498" s="3">
        <v>8573</v>
      </c>
      <c r="E498" s="2"/>
    </row>
    <row r="499" spans="1:5" ht="13.5" customHeight="1" x14ac:dyDescent="0.2">
      <c r="A499">
        <v>2017</v>
      </c>
      <c r="B499">
        <v>5</v>
      </c>
      <c r="C499">
        <v>494</v>
      </c>
      <c r="D499" s="3">
        <v>8585</v>
      </c>
      <c r="E499" s="2"/>
    </row>
    <row r="500" spans="1:5" ht="13.5" customHeight="1" x14ac:dyDescent="0.2">
      <c r="A500">
        <v>2017</v>
      </c>
      <c r="B500">
        <v>6</v>
      </c>
      <c r="C500">
        <v>495</v>
      </c>
      <c r="D500" s="3">
        <v>8595.89</v>
      </c>
      <c r="E500" s="2"/>
    </row>
    <row r="501" spans="1:5" ht="13.5" customHeight="1" x14ac:dyDescent="0.2">
      <c r="A501">
        <v>2017</v>
      </c>
      <c r="B501">
        <v>7</v>
      </c>
      <c r="C501">
        <v>496</v>
      </c>
      <c r="D501" s="3">
        <v>8607</v>
      </c>
      <c r="E501" s="2"/>
    </row>
    <row r="502" spans="1:5" ht="13.5" customHeight="1" x14ac:dyDescent="0.2">
      <c r="A502">
        <v>2017</v>
      </c>
      <c r="B502">
        <v>8</v>
      </c>
      <c r="C502">
        <v>497</v>
      </c>
      <c r="D502" s="3">
        <v>8619</v>
      </c>
      <c r="E502" s="2"/>
    </row>
    <row r="503" spans="1:5" ht="13.5" customHeight="1" x14ac:dyDescent="0.2">
      <c r="A503">
        <v>2017</v>
      </c>
      <c r="B503">
        <v>9</v>
      </c>
      <c r="C503">
        <v>498</v>
      </c>
      <c r="D503" s="3">
        <v>8630.33</v>
      </c>
      <c r="E503" s="2"/>
    </row>
    <row r="504" spans="1:5" ht="13.5" customHeight="1" x14ac:dyDescent="0.2">
      <c r="A504">
        <v>2017</v>
      </c>
      <c r="B504">
        <v>10</v>
      </c>
      <c r="C504">
        <v>499</v>
      </c>
      <c r="D504" s="3">
        <v>8641.9599999999991</v>
      </c>
      <c r="E504" s="2"/>
    </row>
    <row r="505" spans="1:5" ht="13.5" customHeight="1" x14ac:dyDescent="0.2">
      <c r="A505">
        <v>2017</v>
      </c>
      <c r="B505">
        <v>11</v>
      </c>
      <c r="C505">
        <v>500</v>
      </c>
      <c r="D505" s="3">
        <v>8655.3346611130146</v>
      </c>
      <c r="E505" s="2"/>
    </row>
    <row r="506" spans="1:5" ht="13.5" customHeight="1" x14ac:dyDescent="0.2">
      <c r="A506">
        <v>2017</v>
      </c>
      <c r="B506">
        <v>12</v>
      </c>
      <c r="C506">
        <v>501</v>
      </c>
      <c r="D506" s="3">
        <v>8671</v>
      </c>
      <c r="E506" s="2"/>
    </row>
    <row r="507" spans="1:5" ht="13.5" customHeight="1" x14ac:dyDescent="0.2">
      <c r="D507" s="3"/>
      <c r="E507" s="2"/>
    </row>
    <row r="508" spans="1:5" ht="13.5" customHeight="1" x14ac:dyDescent="0.2">
      <c r="D508" s="3"/>
      <c r="E508" s="2"/>
    </row>
    <row r="509" spans="1:5" ht="13.5" customHeight="1" x14ac:dyDescent="0.2">
      <c r="D509" s="3"/>
      <c r="E509" s="2"/>
    </row>
    <row r="510" spans="1:5" ht="13.5" customHeight="1" x14ac:dyDescent="0.2">
      <c r="D510" s="3"/>
      <c r="E510" s="2"/>
    </row>
    <row r="511" spans="1:5" ht="13.5" customHeight="1" x14ac:dyDescent="0.2">
      <c r="D511" s="3"/>
      <c r="E511" s="2"/>
    </row>
    <row r="512" spans="1:5" ht="13.5" customHeight="1" x14ac:dyDescent="0.2">
      <c r="D512" s="3"/>
      <c r="E512" s="2"/>
    </row>
    <row r="513" spans="4:5" ht="13.5" customHeight="1" x14ac:dyDescent="0.2">
      <c r="D513" s="3"/>
      <c r="E513" s="2"/>
    </row>
    <row r="514" spans="4:5" ht="13.5" customHeight="1" x14ac:dyDescent="0.2">
      <c r="D514" s="3"/>
      <c r="E514" s="2"/>
    </row>
    <row r="515" spans="4:5" ht="13.5" customHeight="1" x14ac:dyDescent="0.2">
      <c r="D515" s="3"/>
      <c r="E515" s="2"/>
    </row>
    <row r="516" spans="4:5" ht="13.5" customHeight="1" x14ac:dyDescent="0.2">
      <c r="D516" s="3"/>
      <c r="E516" s="2"/>
    </row>
    <row r="517" spans="4:5" ht="13.5" customHeight="1" x14ac:dyDescent="0.2">
      <c r="D517" s="3"/>
      <c r="E517" s="2"/>
    </row>
    <row r="518" spans="4:5" ht="13.5" customHeight="1" x14ac:dyDescent="0.2">
      <c r="D518" s="3"/>
      <c r="E518" s="2"/>
    </row>
    <row r="519" spans="4:5" ht="13.5" customHeight="1" x14ac:dyDescent="0.2">
      <c r="D519" s="3"/>
      <c r="E519" s="2"/>
    </row>
    <row r="520" spans="4:5" ht="13.5" customHeight="1" x14ac:dyDescent="0.2">
      <c r="D520" s="3"/>
      <c r="E520" s="2"/>
    </row>
    <row r="521" spans="4:5" ht="13.5" customHeight="1" x14ac:dyDescent="0.2">
      <c r="D521" s="2"/>
      <c r="E521" s="2"/>
    </row>
    <row r="522" spans="4:5" ht="13.5" customHeight="1" x14ac:dyDescent="0.2">
      <c r="D522" s="2"/>
      <c r="E522" s="2"/>
    </row>
    <row r="523" spans="4:5" ht="13.5" customHeight="1" x14ac:dyDescent="0.2">
      <c r="D523" s="2"/>
      <c r="E523" s="2"/>
    </row>
    <row r="524" spans="4:5" ht="13.5" customHeight="1" x14ac:dyDescent="0.2">
      <c r="D524" s="2"/>
      <c r="E524" s="2"/>
    </row>
    <row r="525" spans="4:5" ht="13.5" customHeight="1" x14ac:dyDescent="0.2">
      <c r="D525" s="2"/>
      <c r="E525" s="2"/>
    </row>
    <row r="526" spans="4:5" ht="13.5" customHeight="1" x14ac:dyDescent="0.2">
      <c r="D526" s="2"/>
      <c r="E526" s="2"/>
    </row>
    <row r="527" spans="4:5" ht="13.5" customHeight="1" x14ac:dyDescent="0.2">
      <c r="D527" s="2"/>
      <c r="E527" s="2"/>
    </row>
    <row r="528" spans="4:5" ht="13.5" customHeight="1" x14ac:dyDescent="0.2">
      <c r="D528" s="2"/>
      <c r="E528" s="2"/>
    </row>
    <row r="529" spans="4:5" ht="13.5" customHeight="1" x14ac:dyDescent="0.2">
      <c r="D529" s="2"/>
      <c r="E529" s="2"/>
    </row>
    <row r="530" spans="4:5" ht="13.5" customHeight="1" x14ac:dyDescent="0.2">
      <c r="D530" s="2"/>
      <c r="E530" s="2"/>
    </row>
    <row r="531" spans="4:5" ht="13.5" customHeight="1" x14ac:dyDescent="0.2">
      <c r="D531" s="2"/>
      <c r="E531" s="2"/>
    </row>
    <row r="532" spans="4:5" ht="13.5" customHeight="1" x14ac:dyDescent="0.2">
      <c r="D532" s="2"/>
      <c r="E532" s="2"/>
    </row>
    <row r="533" spans="4:5" ht="13.5" customHeight="1" x14ac:dyDescent="0.2">
      <c r="D533" s="2"/>
      <c r="E533" s="2"/>
    </row>
    <row r="534" spans="4:5" ht="13.5" customHeight="1" x14ac:dyDescent="0.2">
      <c r="D534" s="2"/>
      <c r="E534" s="2"/>
    </row>
    <row r="535" spans="4:5" ht="13.5" customHeight="1" x14ac:dyDescent="0.2">
      <c r="D535" s="2"/>
      <c r="E535" s="2"/>
    </row>
    <row r="536" spans="4:5" ht="13.5" customHeight="1" x14ac:dyDescent="0.2">
      <c r="D536" s="2"/>
      <c r="E536" s="2"/>
    </row>
    <row r="537" spans="4:5" ht="13.5" customHeight="1" x14ac:dyDescent="0.2">
      <c r="D537" s="2"/>
      <c r="E537" s="2"/>
    </row>
    <row r="538" spans="4:5" ht="13.5" customHeight="1" x14ac:dyDescent="0.2">
      <c r="D538" s="2"/>
      <c r="E538" s="2"/>
    </row>
    <row r="539" spans="4:5" ht="13.5" customHeight="1" x14ac:dyDescent="0.2">
      <c r="D539" s="2"/>
      <c r="E539" s="2"/>
    </row>
    <row r="540" spans="4:5" ht="13.5" customHeight="1" x14ac:dyDescent="0.2">
      <c r="D540" s="2"/>
      <c r="E540" s="2"/>
    </row>
    <row r="541" spans="4:5" ht="13.5" customHeight="1" x14ac:dyDescent="0.2">
      <c r="D541" s="2"/>
      <c r="E541" s="2"/>
    </row>
    <row r="542" spans="4:5" ht="13.5" customHeight="1" x14ac:dyDescent="0.2">
      <c r="D542" s="2"/>
      <c r="E542" s="2"/>
    </row>
    <row r="543" spans="4:5" ht="13.5" customHeight="1" x14ac:dyDescent="0.2">
      <c r="D543" s="2"/>
      <c r="E543" s="2"/>
    </row>
    <row r="544" spans="4:5" ht="13.5" customHeight="1" x14ac:dyDescent="0.2">
      <c r="D544" s="2"/>
      <c r="E544" s="2"/>
    </row>
    <row r="545" spans="4:5" ht="13.5" customHeight="1" x14ac:dyDescent="0.2">
      <c r="D545" s="2"/>
      <c r="E545" s="2"/>
    </row>
    <row r="546" spans="4:5" ht="13.5" customHeight="1" x14ac:dyDescent="0.2">
      <c r="D546" s="2"/>
      <c r="E546" s="2"/>
    </row>
    <row r="547" spans="4:5" ht="13.5" customHeight="1" x14ac:dyDescent="0.2">
      <c r="D547" s="2"/>
      <c r="E547" s="2"/>
    </row>
    <row r="548" spans="4:5" ht="13.5" customHeight="1" x14ac:dyDescent="0.2">
      <c r="D548" s="2"/>
      <c r="E548" s="2"/>
    </row>
    <row r="549" spans="4:5" ht="13.5" customHeight="1" x14ac:dyDescent="0.2">
      <c r="D549" s="2"/>
      <c r="E549" s="2"/>
    </row>
    <row r="550" spans="4:5" ht="13.5" customHeight="1" x14ac:dyDescent="0.2">
      <c r="D550" s="2"/>
      <c r="E550" s="2"/>
    </row>
    <row r="551" spans="4:5" ht="13.5" customHeight="1" x14ac:dyDescent="0.2">
      <c r="D551" s="2"/>
      <c r="E551" s="2"/>
    </row>
    <row r="552" spans="4:5" ht="13.5" customHeight="1" x14ac:dyDescent="0.2">
      <c r="D552" s="2"/>
      <c r="E552" s="2"/>
    </row>
    <row r="553" spans="4:5" ht="13.5" customHeight="1" x14ac:dyDescent="0.2">
      <c r="D553" s="2"/>
      <c r="E553" s="2"/>
    </row>
    <row r="554" spans="4:5" ht="13.5" customHeight="1" x14ac:dyDescent="0.2">
      <c r="D554" s="2"/>
      <c r="E554" s="2"/>
    </row>
    <row r="555" spans="4:5" ht="13.5" customHeight="1" x14ac:dyDescent="0.2">
      <c r="D555" s="2"/>
      <c r="E555" s="2"/>
    </row>
    <row r="556" spans="4:5" ht="13.5" customHeight="1" x14ac:dyDescent="0.2">
      <c r="D556" s="2"/>
      <c r="E556" s="2"/>
    </row>
    <row r="557" spans="4:5" ht="13.5" customHeight="1" x14ac:dyDescent="0.2">
      <c r="D557" s="2"/>
      <c r="E557" s="2"/>
    </row>
    <row r="558" spans="4:5" ht="13.5" customHeight="1" x14ac:dyDescent="0.2">
      <c r="D558" s="2"/>
      <c r="E558" s="2"/>
    </row>
    <row r="559" spans="4:5" ht="13.5" customHeight="1" x14ac:dyDescent="0.2">
      <c r="D559" s="2"/>
      <c r="E559" s="2"/>
    </row>
    <row r="560" spans="4:5" ht="13.5" customHeight="1" x14ac:dyDescent="0.2">
      <c r="D560" s="2"/>
      <c r="E560" s="2"/>
    </row>
    <row r="561" spans="4:5" ht="13.5" customHeight="1" x14ac:dyDescent="0.2">
      <c r="D561" s="2"/>
      <c r="E561" s="2"/>
    </row>
    <row r="562" spans="4:5" ht="13.5" customHeight="1" x14ac:dyDescent="0.2">
      <c r="D562" s="2"/>
      <c r="E562" s="2"/>
    </row>
    <row r="563" spans="4:5" ht="13.5" customHeight="1" x14ac:dyDescent="0.2">
      <c r="D563" s="2"/>
      <c r="E563" s="2"/>
    </row>
    <row r="564" spans="4:5" ht="13.5" customHeight="1" x14ac:dyDescent="0.2">
      <c r="D564" s="2"/>
      <c r="E564" s="2"/>
    </row>
    <row r="565" spans="4:5" ht="13.5" customHeight="1" x14ac:dyDescent="0.2">
      <c r="D565" s="2"/>
      <c r="E565" s="2"/>
    </row>
    <row r="566" spans="4:5" ht="13.5" customHeight="1" x14ac:dyDescent="0.2">
      <c r="D566" s="2"/>
      <c r="E566" s="2"/>
    </row>
    <row r="567" spans="4:5" ht="13.5" customHeight="1" x14ac:dyDescent="0.2">
      <c r="D567" s="2"/>
      <c r="E567" s="2"/>
    </row>
    <row r="568" spans="4:5" ht="13.5" customHeight="1" x14ac:dyDescent="0.2">
      <c r="D568" s="2"/>
      <c r="E568" s="2"/>
    </row>
    <row r="569" spans="4:5" ht="13.5" customHeight="1" x14ac:dyDescent="0.2">
      <c r="D569" s="2"/>
      <c r="E569" s="2"/>
    </row>
    <row r="570" spans="4:5" ht="13.5" customHeight="1" x14ac:dyDescent="0.2">
      <c r="D570" s="2"/>
      <c r="E570" s="2"/>
    </row>
    <row r="571" spans="4:5" ht="13.5" customHeight="1" x14ac:dyDescent="0.2">
      <c r="D571" s="2"/>
      <c r="E571" s="2"/>
    </row>
    <row r="572" spans="4:5" ht="13.5" customHeight="1" x14ac:dyDescent="0.2">
      <c r="D572" s="2"/>
      <c r="E572" s="2"/>
    </row>
    <row r="573" spans="4:5" ht="13.5" customHeight="1" x14ac:dyDescent="0.2">
      <c r="D573" s="2"/>
      <c r="E573" s="2"/>
    </row>
    <row r="574" spans="4:5" ht="13.5" customHeight="1" x14ac:dyDescent="0.2">
      <c r="D574" s="2"/>
      <c r="E574" s="2"/>
    </row>
    <row r="575" spans="4:5" ht="13.5" customHeight="1" x14ac:dyDescent="0.2">
      <c r="D575" s="2"/>
      <c r="E575" s="2"/>
    </row>
    <row r="576" spans="4:5" ht="13.5" customHeight="1" x14ac:dyDescent="0.2">
      <c r="D576" s="2"/>
      <c r="E576" s="2"/>
    </row>
    <row r="577" spans="4:5" ht="13.5" customHeight="1" x14ac:dyDescent="0.2">
      <c r="D577" s="2"/>
      <c r="E577" s="2"/>
    </row>
    <row r="578" spans="4:5" ht="13.5" customHeight="1" x14ac:dyDescent="0.2">
      <c r="D578" s="2"/>
      <c r="E578" s="2"/>
    </row>
    <row r="579" spans="4:5" ht="13.5" customHeight="1" x14ac:dyDescent="0.2">
      <c r="D579" s="2"/>
      <c r="E579" s="2"/>
    </row>
    <row r="580" spans="4:5" ht="13.5" customHeight="1" x14ac:dyDescent="0.2">
      <c r="D580" s="2"/>
      <c r="E580" s="2"/>
    </row>
    <row r="581" spans="4:5" ht="13.5" customHeight="1" x14ac:dyDescent="0.2">
      <c r="D581" s="2"/>
      <c r="E581" s="2"/>
    </row>
    <row r="582" spans="4:5" ht="13.5" customHeight="1" x14ac:dyDescent="0.2">
      <c r="D582" s="2"/>
      <c r="E582" s="2"/>
    </row>
    <row r="583" spans="4:5" ht="13.5" customHeight="1" x14ac:dyDescent="0.2">
      <c r="D583" s="2"/>
      <c r="E583" s="2"/>
    </row>
    <row r="584" spans="4:5" ht="13.5" customHeight="1" x14ac:dyDescent="0.2">
      <c r="D584" s="2"/>
      <c r="E584" s="2"/>
    </row>
    <row r="585" spans="4:5" ht="13.5" customHeight="1" x14ac:dyDescent="0.2">
      <c r="D585" s="2"/>
      <c r="E585" s="2"/>
    </row>
    <row r="586" spans="4:5" ht="13.5" customHeight="1" x14ac:dyDescent="0.2">
      <c r="D586" s="2"/>
      <c r="E586" s="2"/>
    </row>
    <row r="587" spans="4:5" ht="13.5" customHeight="1" x14ac:dyDescent="0.2">
      <c r="D587" s="2"/>
      <c r="E587" s="2"/>
    </row>
    <row r="588" spans="4:5" ht="13.5" customHeight="1" x14ac:dyDescent="0.2">
      <c r="D588" s="2"/>
      <c r="E588" s="2"/>
    </row>
    <row r="589" spans="4:5" ht="13.5" customHeight="1" x14ac:dyDescent="0.2">
      <c r="D589" s="2"/>
      <c r="E589" s="2"/>
    </row>
    <row r="590" spans="4:5" ht="13.5" customHeight="1" x14ac:dyDescent="0.2">
      <c r="D590" s="2"/>
      <c r="E590" s="2"/>
    </row>
    <row r="591" spans="4:5" ht="13.5" customHeight="1" x14ac:dyDescent="0.2">
      <c r="D591" s="2"/>
      <c r="E591" s="2"/>
    </row>
    <row r="592" spans="4:5" ht="13.5" customHeight="1" x14ac:dyDescent="0.2">
      <c r="D592" s="2"/>
      <c r="E592" s="2"/>
    </row>
    <row r="593" spans="4:5" ht="13.5" customHeight="1" x14ac:dyDescent="0.2">
      <c r="D593" s="2"/>
      <c r="E593" s="2"/>
    </row>
    <row r="594" spans="4:5" ht="13.5" customHeight="1" x14ac:dyDescent="0.2">
      <c r="D594" s="2"/>
      <c r="E594" s="2"/>
    </row>
    <row r="595" spans="4:5" ht="13.5" customHeight="1" x14ac:dyDescent="0.2">
      <c r="D595" s="2"/>
      <c r="E595" s="2"/>
    </row>
    <row r="596" spans="4:5" ht="13.5" customHeight="1" x14ac:dyDescent="0.2">
      <c r="D596" s="2"/>
      <c r="E596" s="2"/>
    </row>
    <row r="597" spans="4:5" ht="13.5" customHeight="1" x14ac:dyDescent="0.2">
      <c r="D597" s="2"/>
      <c r="E597" s="2"/>
    </row>
    <row r="598" spans="4:5" ht="13.5" customHeight="1" x14ac:dyDescent="0.2">
      <c r="D598" s="2"/>
      <c r="E598" s="2"/>
    </row>
    <row r="599" spans="4:5" ht="13.5" customHeight="1" x14ac:dyDescent="0.2">
      <c r="D599" s="2"/>
      <c r="E599" s="2"/>
    </row>
    <row r="600" spans="4:5" ht="13.5" customHeight="1" x14ac:dyDescent="0.2">
      <c r="D600" s="2"/>
      <c r="E600" s="2"/>
    </row>
    <row r="601" spans="4:5" ht="13.5" customHeight="1" x14ac:dyDescent="0.2">
      <c r="D601" s="2"/>
      <c r="E601" s="2"/>
    </row>
    <row r="602" spans="4:5" ht="13.5" customHeight="1" x14ac:dyDescent="0.2">
      <c r="D602" s="2"/>
      <c r="E602" s="2"/>
    </row>
    <row r="603" spans="4:5" ht="13.5" customHeight="1" x14ac:dyDescent="0.2">
      <c r="D603" s="2"/>
      <c r="E603" s="2"/>
    </row>
    <row r="604" spans="4:5" ht="13.5" customHeight="1" x14ac:dyDescent="0.2">
      <c r="D604" s="2"/>
      <c r="E604" s="2"/>
    </row>
    <row r="605" spans="4:5" ht="13.5" customHeight="1" x14ac:dyDescent="0.2">
      <c r="D605" s="2"/>
      <c r="E605" s="2"/>
    </row>
    <row r="606" spans="4:5" ht="13.5" customHeight="1" x14ac:dyDescent="0.2">
      <c r="D606" s="2"/>
      <c r="E606" s="2"/>
    </row>
    <row r="607" spans="4:5" ht="13.5" customHeight="1" x14ac:dyDescent="0.2">
      <c r="D607" s="2"/>
      <c r="E607" s="2"/>
    </row>
    <row r="608" spans="4:5" ht="13.5" customHeight="1" x14ac:dyDescent="0.2">
      <c r="D608" s="2"/>
      <c r="E608" s="2"/>
    </row>
    <row r="609" spans="4:5" ht="13.5" customHeight="1" x14ac:dyDescent="0.2">
      <c r="D609" s="2"/>
      <c r="E609" s="2"/>
    </row>
    <row r="610" spans="4:5" ht="13.5" customHeight="1" x14ac:dyDescent="0.2">
      <c r="D610" s="2"/>
      <c r="E610" s="2"/>
    </row>
    <row r="611" spans="4:5" ht="13.5" customHeight="1" x14ac:dyDescent="0.2">
      <c r="D611" s="2"/>
      <c r="E611" s="2"/>
    </row>
    <row r="612" spans="4:5" ht="13.5" customHeight="1" x14ac:dyDescent="0.2">
      <c r="D612" s="2"/>
      <c r="E612" s="2"/>
    </row>
    <row r="613" spans="4:5" ht="13.5" customHeight="1" x14ac:dyDescent="0.2">
      <c r="D613" s="2"/>
      <c r="E613" s="2"/>
    </row>
    <row r="614" spans="4:5" ht="13.5" customHeight="1" x14ac:dyDescent="0.2">
      <c r="D614" s="2"/>
      <c r="E614" s="2"/>
    </row>
    <row r="615" spans="4:5" ht="13.5" customHeight="1" x14ac:dyDescent="0.2">
      <c r="D615" s="2"/>
      <c r="E615" s="2"/>
    </row>
    <row r="616" spans="4:5" ht="13.5" customHeight="1" x14ac:dyDescent="0.2">
      <c r="D616" s="2"/>
      <c r="E616" s="2"/>
    </row>
    <row r="617" spans="4:5" ht="13.5" customHeight="1" x14ac:dyDescent="0.2">
      <c r="D617" s="2"/>
      <c r="E617" s="2"/>
    </row>
    <row r="618" spans="4:5" ht="13.5" customHeight="1" x14ac:dyDescent="0.2">
      <c r="D618" s="2"/>
      <c r="E618" s="2"/>
    </row>
    <row r="619" spans="4:5" ht="13.5" customHeight="1" x14ac:dyDescent="0.2">
      <c r="D619" s="2"/>
      <c r="E619" s="2"/>
    </row>
    <row r="620" spans="4:5" ht="13.5" customHeight="1" x14ac:dyDescent="0.2">
      <c r="D620" s="2"/>
      <c r="E620" s="2"/>
    </row>
    <row r="621" spans="4:5" ht="13.5" customHeight="1" x14ac:dyDescent="0.2">
      <c r="D621" s="2"/>
      <c r="E621" s="2"/>
    </row>
    <row r="622" spans="4:5" ht="13.5" customHeight="1" x14ac:dyDescent="0.2">
      <c r="D622" s="2"/>
      <c r="E622" s="2"/>
    </row>
    <row r="623" spans="4:5" ht="13.5" customHeight="1" x14ac:dyDescent="0.2">
      <c r="D623" s="2"/>
      <c r="E623" s="2"/>
    </row>
    <row r="624" spans="4:5" ht="13.5" customHeight="1" x14ac:dyDescent="0.2">
      <c r="D624" s="2"/>
      <c r="E624" s="2"/>
    </row>
    <row r="625" spans="4:5" ht="13.5" customHeight="1" x14ac:dyDescent="0.2">
      <c r="D625" s="2"/>
      <c r="E625" s="2"/>
    </row>
    <row r="626" spans="4:5" ht="13.5" customHeight="1" x14ac:dyDescent="0.2">
      <c r="D626" s="2"/>
      <c r="E626" s="2"/>
    </row>
    <row r="627" spans="4:5" ht="13.5" customHeight="1" x14ac:dyDescent="0.2">
      <c r="D627" s="2"/>
      <c r="E627" s="2"/>
    </row>
    <row r="628" spans="4:5" ht="13.5" customHeight="1" x14ac:dyDescent="0.2">
      <c r="D628" s="2"/>
      <c r="E628" s="2"/>
    </row>
    <row r="629" spans="4:5" ht="13.5" customHeight="1" x14ac:dyDescent="0.2">
      <c r="D629" s="2"/>
      <c r="E629" s="2"/>
    </row>
    <row r="630" spans="4:5" ht="13.5" customHeight="1" x14ac:dyDescent="0.2">
      <c r="D630" s="2"/>
      <c r="E630" s="2"/>
    </row>
    <row r="631" spans="4:5" ht="13.5" customHeight="1" x14ac:dyDescent="0.2">
      <c r="D631" s="2"/>
      <c r="E631" s="2"/>
    </row>
    <row r="632" spans="4:5" ht="13.5" customHeight="1" x14ac:dyDescent="0.2">
      <c r="D632" s="2"/>
      <c r="E632" s="2"/>
    </row>
    <row r="633" spans="4:5" ht="13.5" customHeight="1" x14ac:dyDescent="0.2">
      <c r="D633" s="2"/>
      <c r="E633" s="2"/>
    </row>
    <row r="634" spans="4:5" ht="13.5" customHeight="1" x14ac:dyDescent="0.2">
      <c r="D634" s="2"/>
      <c r="E634" s="2"/>
    </row>
    <row r="635" spans="4:5" ht="13.5" customHeight="1" x14ac:dyDescent="0.2">
      <c r="D635" s="2"/>
      <c r="E635" s="2"/>
    </row>
    <row r="636" spans="4:5" ht="13.5" customHeight="1" x14ac:dyDescent="0.2">
      <c r="D636" s="2"/>
      <c r="E636" s="2"/>
    </row>
    <row r="637" spans="4:5" ht="13.5" customHeight="1" x14ac:dyDescent="0.2">
      <c r="D637" s="2"/>
      <c r="E637" s="2"/>
    </row>
    <row r="638" spans="4:5" ht="13.5" customHeight="1" x14ac:dyDescent="0.2">
      <c r="D638" s="2"/>
      <c r="E638" s="2"/>
    </row>
    <row r="639" spans="4:5" ht="13.5" customHeight="1" x14ac:dyDescent="0.2">
      <c r="D639" s="2"/>
      <c r="E639" s="2"/>
    </row>
    <row r="640" spans="4:5" ht="13.5" customHeight="1" x14ac:dyDescent="0.2">
      <c r="D640" s="2"/>
      <c r="E640" s="2"/>
    </row>
    <row r="641" spans="4:5" ht="13.5" customHeight="1" x14ac:dyDescent="0.2">
      <c r="D641" s="2"/>
      <c r="E641" s="2"/>
    </row>
    <row r="642" spans="4:5" ht="13.5" customHeight="1" x14ac:dyDescent="0.2">
      <c r="D642" s="2"/>
      <c r="E642" s="2"/>
    </row>
    <row r="643" spans="4:5" ht="13.5" customHeight="1" x14ac:dyDescent="0.2">
      <c r="D643" s="2"/>
      <c r="E643" s="2"/>
    </row>
    <row r="644" spans="4:5" ht="13.5" customHeight="1" x14ac:dyDescent="0.2">
      <c r="D644" s="2"/>
      <c r="E644" s="2"/>
    </row>
    <row r="645" spans="4:5" ht="13.5" customHeight="1" x14ac:dyDescent="0.2">
      <c r="D645" s="2"/>
      <c r="E645" s="2"/>
    </row>
    <row r="646" spans="4:5" ht="13.5" customHeight="1" x14ac:dyDescent="0.2">
      <c r="D646" s="2"/>
      <c r="E646" s="2"/>
    </row>
    <row r="647" spans="4:5" ht="13.5" customHeight="1" x14ac:dyDescent="0.2">
      <c r="D647" s="2"/>
      <c r="E647" s="2"/>
    </row>
    <row r="648" spans="4:5" ht="13.5" customHeight="1" x14ac:dyDescent="0.2">
      <c r="D648" s="2"/>
      <c r="E648" s="2"/>
    </row>
    <row r="649" spans="4:5" ht="13.5" customHeight="1" x14ac:dyDescent="0.2">
      <c r="D649" s="2"/>
      <c r="E649" s="2"/>
    </row>
    <row r="650" spans="4:5" ht="13.5" customHeight="1" x14ac:dyDescent="0.2">
      <c r="D650" s="2"/>
      <c r="E650" s="2"/>
    </row>
    <row r="651" spans="4:5" ht="13.5" customHeight="1" x14ac:dyDescent="0.2">
      <c r="D651" s="2"/>
      <c r="E651" s="2"/>
    </row>
    <row r="652" spans="4:5" ht="13.5" customHeight="1" x14ac:dyDescent="0.2">
      <c r="D652" s="2"/>
      <c r="E652" s="2"/>
    </row>
    <row r="653" spans="4:5" ht="13.5" customHeight="1" x14ac:dyDescent="0.2">
      <c r="D653" s="2"/>
      <c r="E653" s="2"/>
    </row>
    <row r="654" spans="4:5" ht="13.5" customHeight="1" x14ac:dyDescent="0.2">
      <c r="D654" s="2"/>
      <c r="E654" s="2"/>
    </row>
    <row r="655" spans="4:5" ht="13.5" customHeight="1" x14ac:dyDescent="0.2">
      <c r="D655" s="2"/>
      <c r="E655" s="2"/>
    </row>
    <row r="656" spans="4:5" ht="13.5" customHeight="1" x14ac:dyDescent="0.2">
      <c r="D656" s="2"/>
      <c r="E656" s="2"/>
    </row>
    <row r="657" spans="4:5" ht="13.5" customHeight="1" x14ac:dyDescent="0.2">
      <c r="D657" s="2"/>
      <c r="E657" s="2"/>
    </row>
    <row r="658" spans="4:5" ht="13.5" customHeight="1" x14ac:dyDescent="0.2">
      <c r="D658" s="2"/>
      <c r="E658" s="2"/>
    </row>
    <row r="659" spans="4:5" ht="13.5" customHeight="1" x14ac:dyDescent="0.2">
      <c r="D659" s="2"/>
      <c r="E659" s="2"/>
    </row>
    <row r="660" spans="4:5" ht="13.5" customHeight="1" x14ac:dyDescent="0.2">
      <c r="D660" s="2"/>
      <c r="E660" s="2"/>
    </row>
    <row r="661" spans="4:5" ht="13.5" customHeight="1" x14ac:dyDescent="0.2">
      <c r="D661" s="2"/>
      <c r="E661" s="2"/>
    </row>
    <row r="662" spans="4:5" ht="13.5" customHeight="1" x14ac:dyDescent="0.2">
      <c r="D662" s="2"/>
      <c r="E662" s="2"/>
    </row>
    <row r="663" spans="4:5" ht="13.5" customHeight="1" x14ac:dyDescent="0.2">
      <c r="D663" s="2"/>
      <c r="E663" s="2"/>
    </row>
    <row r="664" spans="4:5" ht="13.5" customHeight="1" x14ac:dyDescent="0.2">
      <c r="D664" s="2"/>
      <c r="E664" s="2"/>
    </row>
    <row r="665" spans="4:5" ht="13.5" customHeight="1" x14ac:dyDescent="0.2">
      <c r="D665" s="2"/>
      <c r="E665" s="2"/>
    </row>
    <row r="666" spans="4:5" ht="13.5" customHeight="1" x14ac:dyDescent="0.2">
      <c r="D666" s="2"/>
      <c r="E666" s="2"/>
    </row>
    <row r="667" spans="4:5" ht="13.5" customHeight="1" x14ac:dyDescent="0.2">
      <c r="D667" s="2"/>
      <c r="E667" s="2"/>
    </row>
    <row r="668" spans="4:5" ht="13.5" customHeight="1" x14ac:dyDescent="0.2">
      <c r="D668" s="2"/>
      <c r="E668" s="2"/>
    </row>
    <row r="669" spans="4:5" ht="13.5" customHeight="1" x14ac:dyDescent="0.2">
      <c r="D669" s="2"/>
      <c r="E669" s="2"/>
    </row>
    <row r="670" spans="4:5" ht="13.5" customHeight="1" x14ac:dyDescent="0.2">
      <c r="D670" s="2"/>
      <c r="E670" s="2"/>
    </row>
    <row r="671" spans="4:5" ht="13.5" customHeight="1" x14ac:dyDescent="0.2">
      <c r="D671" s="2"/>
      <c r="E671" s="2"/>
    </row>
    <row r="672" spans="4:5" ht="13.5" customHeight="1" x14ac:dyDescent="0.2">
      <c r="D672" s="2"/>
      <c r="E672" s="2"/>
    </row>
    <row r="673" spans="4:5" ht="13.5" customHeight="1" x14ac:dyDescent="0.2">
      <c r="D673" s="2"/>
      <c r="E673" s="2"/>
    </row>
    <row r="674" spans="4:5" ht="13.5" customHeight="1" x14ac:dyDescent="0.2">
      <c r="D674" s="2"/>
      <c r="E674" s="2"/>
    </row>
    <row r="675" spans="4:5" ht="13.5" customHeight="1" x14ac:dyDescent="0.2">
      <c r="D675" s="2"/>
      <c r="E675" s="2"/>
    </row>
    <row r="676" spans="4:5" ht="13.5" customHeight="1" x14ac:dyDescent="0.2">
      <c r="D676" s="2"/>
      <c r="E676" s="2"/>
    </row>
    <row r="677" spans="4:5" ht="13.5" customHeight="1" x14ac:dyDescent="0.2">
      <c r="D677" s="2"/>
      <c r="E677" s="2"/>
    </row>
    <row r="678" spans="4:5" ht="13.5" customHeight="1" x14ac:dyDescent="0.2">
      <c r="D678" s="2"/>
      <c r="E678" s="2"/>
    </row>
    <row r="679" spans="4:5" ht="13.5" customHeight="1" x14ac:dyDescent="0.2">
      <c r="D679" s="2"/>
      <c r="E679" s="2"/>
    </row>
    <row r="680" spans="4:5" ht="13.5" customHeight="1" x14ac:dyDescent="0.2">
      <c r="D680" s="2"/>
      <c r="E680" s="2"/>
    </row>
    <row r="681" spans="4:5" ht="13.5" customHeight="1" x14ac:dyDescent="0.2">
      <c r="D681" s="2"/>
      <c r="E681" s="2"/>
    </row>
    <row r="682" spans="4:5" ht="13.5" customHeight="1" x14ac:dyDescent="0.2">
      <c r="D682" s="2"/>
      <c r="E682" s="2"/>
    </row>
    <row r="683" spans="4:5" ht="13.5" customHeight="1" x14ac:dyDescent="0.2">
      <c r="D683" s="2"/>
      <c r="E683" s="2"/>
    </row>
    <row r="684" spans="4:5" ht="13.5" customHeight="1" x14ac:dyDescent="0.2">
      <c r="D684" s="2"/>
      <c r="E684" s="2"/>
    </row>
    <row r="685" spans="4:5" ht="13.5" customHeight="1" x14ac:dyDescent="0.2">
      <c r="D685" s="2"/>
      <c r="E685" s="2"/>
    </row>
    <row r="686" spans="4:5" ht="13.5" customHeight="1" x14ac:dyDescent="0.2">
      <c r="D686" s="2"/>
      <c r="E686" s="2"/>
    </row>
    <row r="687" spans="4:5" ht="13.5" customHeight="1" x14ac:dyDescent="0.2">
      <c r="D687" s="2"/>
      <c r="E687" s="2"/>
    </row>
    <row r="688" spans="4:5" ht="13.5" customHeight="1" x14ac:dyDescent="0.2">
      <c r="D688" s="2"/>
      <c r="E688" s="2"/>
    </row>
    <row r="689" spans="4:5" ht="13.5" customHeight="1" x14ac:dyDescent="0.2">
      <c r="D689" s="2"/>
      <c r="E689" s="2"/>
    </row>
    <row r="690" spans="4:5" ht="13.5" customHeight="1" x14ac:dyDescent="0.2">
      <c r="D690" s="2"/>
      <c r="E690" s="2"/>
    </row>
    <row r="691" spans="4:5" ht="13.5" customHeight="1" x14ac:dyDescent="0.2">
      <c r="D691" s="2"/>
      <c r="E691" s="2"/>
    </row>
    <row r="692" spans="4:5" ht="13.5" customHeight="1" x14ac:dyDescent="0.2">
      <c r="D692" s="2"/>
      <c r="E692" s="2"/>
    </row>
    <row r="693" spans="4:5" ht="13.5" customHeight="1" x14ac:dyDescent="0.2">
      <c r="D693" s="2"/>
      <c r="E693" s="2"/>
    </row>
    <row r="694" spans="4:5" ht="13.5" customHeight="1" x14ac:dyDescent="0.2">
      <c r="D694" s="2"/>
      <c r="E694" s="2"/>
    </row>
    <row r="695" spans="4:5" ht="13.5" customHeight="1" x14ac:dyDescent="0.2">
      <c r="D695" s="2"/>
      <c r="E695" s="2"/>
    </row>
    <row r="696" spans="4:5" ht="13.5" customHeight="1" x14ac:dyDescent="0.2">
      <c r="D696" s="2"/>
      <c r="E696" s="2"/>
    </row>
    <row r="697" spans="4:5" ht="13.5" customHeight="1" x14ac:dyDescent="0.2">
      <c r="D697" s="2"/>
      <c r="E697" s="2"/>
    </row>
    <row r="698" spans="4:5" ht="13.5" customHeight="1" x14ac:dyDescent="0.2">
      <c r="D698" s="2"/>
      <c r="E698" s="2"/>
    </row>
    <row r="699" spans="4:5" ht="13.5" customHeight="1" x14ac:dyDescent="0.2">
      <c r="D699" s="2"/>
      <c r="E699" s="2"/>
    </row>
    <row r="700" spans="4:5" ht="13.5" customHeight="1" x14ac:dyDescent="0.2">
      <c r="D700" s="2"/>
      <c r="E700" s="2"/>
    </row>
    <row r="701" spans="4:5" ht="13.5" customHeight="1" x14ac:dyDescent="0.2">
      <c r="D701" s="2"/>
      <c r="E701" s="2"/>
    </row>
    <row r="702" spans="4:5" ht="13.5" customHeight="1" x14ac:dyDescent="0.2">
      <c r="D702" s="2"/>
      <c r="E702" s="2"/>
    </row>
    <row r="703" spans="4:5" ht="13.5" customHeight="1" x14ac:dyDescent="0.2">
      <c r="D703" s="2"/>
      <c r="E703" s="2"/>
    </row>
    <row r="704" spans="4:5" ht="13.5" customHeight="1" x14ac:dyDescent="0.2">
      <c r="D704" s="2"/>
      <c r="E704" s="2"/>
    </row>
    <row r="705" spans="4:5" ht="13.5" customHeight="1" x14ac:dyDescent="0.2">
      <c r="D705" s="2"/>
      <c r="E705" s="2"/>
    </row>
    <row r="706" spans="4:5" ht="13.5" customHeight="1" x14ac:dyDescent="0.2">
      <c r="D706" s="2"/>
      <c r="E706" s="2"/>
    </row>
    <row r="707" spans="4:5" ht="13.5" customHeight="1" x14ac:dyDescent="0.2">
      <c r="D707" s="2"/>
      <c r="E707" s="2"/>
    </row>
    <row r="708" spans="4:5" ht="13.5" customHeight="1" x14ac:dyDescent="0.2">
      <c r="D708" s="2"/>
      <c r="E708" s="2"/>
    </row>
    <row r="709" spans="4:5" ht="13.5" customHeight="1" x14ac:dyDescent="0.2">
      <c r="D709" s="2"/>
      <c r="E709" s="2"/>
    </row>
    <row r="710" spans="4:5" ht="13.5" customHeight="1" x14ac:dyDescent="0.2">
      <c r="D710" s="2"/>
      <c r="E710" s="2"/>
    </row>
    <row r="711" spans="4:5" ht="13.5" customHeight="1" x14ac:dyDescent="0.2">
      <c r="D711" s="2"/>
      <c r="E711" s="2"/>
    </row>
    <row r="712" spans="4:5" ht="13.5" customHeight="1" x14ac:dyDescent="0.2">
      <c r="D712" s="2"/>
      <c r="E712" s="2"/>
    </row>
    <row r="713" spans="4:5" ht="13.5" customHeight="1" x14ac:dyDescent="0.2">
      <c r="D713" s="2"/>
      <c r="E713" s="2"/>
    </row>
    <row r="714" spans="4:5" ht="13.5" customHeight="1" x14ac:dyDescent="0.2">
      <c r="D714" s="2"/>
      <c r="E714" s="2"/>
    </row>
    <row r="715" spans="4:5" ht="13.5" customHeight="1" x14ac:dyDescent="0.2">
      <c r="D715" s="2"/>
      <c r="E715" s="2"/>
    </row>
    <row r="716" spans="4:5" ht="13.5" customHeight="1" x14ac:dyDescent="0.2">
      <c r="D716" s="2"/>
      <c r="E716" s="2"/>
    </row>
    <row r="717" spans="4:5" ht="13.5" customHeight="1" x14ac:dyDescent="0.2">
      <c r="D717" s="2"/>
      <c r="E717" s="2"/>
    </row>
    <row r="718" spans="4:5" ht="13.5" customHeight="1" x14ac:dyDescent="0.2">
      <c r="D718" s="2"/>
      <c r="E718" s="2"/>
    </row>
    <row r="719" spans="4:5" ht="13.5" customHeight="1" x14ac:dyDescent="0.2">
      <c r="D719" s="2"/>
      <c r="E719" s="2"/>
    </row>
    <row r="720" spans="4:5" ht="13.5" customHeight="1" x14ac:dyDescent="0.2">
      <c r="D720" s="2"/>
      <c r="E720" s="2"/>
    </row>
    <row r="721" spans="4:5" ht="13.5" customHeight="1" x14ac:dyDescent="0.2">
      <c r="D721" s="2"/>
      <c r="E721" s="2"/>
    </row>
    <row r="722" spans="4:5" ht="13.5" customHeight="1" x14ac:dyDescent="0.2">
      <c r="D722" s="2"/>
      <c r="E722" s="2"/>
    </row>
    <row r="723" spans="4:5" ht="13.5" customHeight="1" x14ac:dyDescent="0.2">
      <c r="D723" s="2"/>
      <c r="E723" s="2"/>
    </row>
    <row r="724" spans="4:5" ht="13.5" customHeight="1" x14ac:dyDescent="0.2">
      <c r="D724" s="2"/>
      <c r="E724" s="2"/>
    </row>
    <row r="725" spans="4:5" ht="13.5" customHeight="1" x14ac:dyDescent="0.2">
      <c r="D725" s="2"/>
      <c r="E725" s="2"/>
    </row>
    <row r="726" spans="4:5" ht="13.5" customHeight="1" x14ac:dyDescent="0.2">
      <c r="D726" s="2"/>
      <c r="E726" s="2"/>
    </row>
    <row r="727" spans="4:5" ht="13.5" customHeight="1" x14ac:dyDescent="0.2">
      <c r="D727" s="2"/>
      <c r="E727" s="2"/>
    </row>
    <row r="728" spans="4:5" ht="13.5" customHeight="1" x14ac:dyDescent="0.2">
      <c r="D728" s="2"/>
      <c r="E728" s="2"/>
    </row>
    <row r="729" spans="4:5" ht="13.5" customHeight="1" x14ac:dyDescent="0.2">
      <c r="D729" s="2"/>
      <c r="E729" s="2"/>
    </row>
    <row r="730" spans="4:5" ht="13.5" customHeight="1" x14ac:dyDescent="0.2">
      <c r="D730" s="2"/>
      <c r="E730" s="2"/>
    </row>
    <row r="731" spans="4:5" ht="13.5" customHeight="1" x14ac:dyDescent="0.2">
      <c r="D731" s="2"/>
      <c r="E731" s="2"/>
    </row>
    <row r="732" spans="4:5" ht="13.5" customHeight="1" x14ac:dyDescent="0.2">
      <c r="D732" s="2"/>
      <c r="E732" s="2"/>
    </row>
    <row r="733" spans="4:5" ht="13.5" customHeight="1" x14ac:dyDescent="0.2">
      <c r="D733" s="2"/>
      <c r="E733" s="2"/>
    </row>
    <row r="734" spans="4:5" ht="13.5" customHeight="1" x14ac:dyDescent="0.2">
      <c r="D734" s="2"/>
      <c r="E734" s="2"/>
    </row>
    <row r="735" spans="4:5" ht="13.5" customHeight="1" x14ac:dyDescent="0.2">
      <c r="D735" s="2"/>
      <c r="E735" s="2"/>
    </row>
    <row r="736" spans="4:5" ht="13.5" customHeight="1" x14ac:dyDescent="0.2">
      <c r="D736" s="2"/>
      <c r="E736" s="2"/>
    </row>
    <row r="737" spans="4:5" ht="13.5" customHeight="1" x14ac:dyDescent="0.2">
      <c r="D737" s="2"/>
      <c r="E737" s="2"/>
    </row>
    <row r="738" spans="4:5" ht="13.5" customHeight="1" x14ac:dyDescent="0.2">
      <c r="D738" s="2"/>
      <c r="E738" s="2"/>
    </row>
    <row r="739" spans="4:5" ht="13.5" customHeight="1" x14ac:dyDescent="0.2">
      <c r="D739" s="2"/>
      <c r="E739" s="2"/>
    </row>
    <row r="740" spans="4:5" ht="13.5" customHeight="1" x14ac:dyDescent="0.2">
      <c r="D740" s="2"/>
      <c r="E740" s="2"/>
    </row>
    <row r="741" spans="4:5" ht="13.5" customHeight="1" x14ac:dyDescent="0.2">
      <c r="D741" s="2"/>
      <c r="E741" s="2"/>
    </row>
    <row r="742" spans="4:5" ht="13.5" customHeight="1" x14ac:dyDescent="0.2">
      <c r="D742" s="2"/>
      <c r="E742" s="2"/>
    </row>
    <row r="743" spans="4:5" ht="13.5" customHeight="1" x14ac:dyDescent="0.2">
      <c r="D743" s="2"/>
      <c r="E743" s="2"/>
    </row>
    <row r="744" spans="4:5" ht="13.5" customHeight="1" x14ac:dyDescent="0.2">
      <c r="D744" s="2"/>
      <c r="E744" s="2"/>
    </row>
    <row r="745" spans="4:5" ht="13.5" customHeight="1" x14ac:dyDescent="0.2">
      <c r="D745" s="2"/>
      <c r="E745" s="2"/>
    </row>
    <row r="746" spans="4:5" ht="13.5" customHeight="1" x14ac:dyDescent="0.2">
      <c r="D746" s="2"/>
      <c r="E746" s="2"/>
    </row>
    <row r="747" spans="4:5" ht="13.5" customHeight="1" x14ac:dyDescent="0.2">
      <c r="D747" s="2"/>
      <c r="E747" s="2"/>
    </row>
    <row r="748" spans="4:5" ht="13.5" customHeight="1" x14ac:dyDescent="0.2">
      <c r="D748" s="2"/>
      <c r="E748" s="2"/>
    </row>
    <row r="749" spans="4:5" ht="13.5" customHeight="1" x14ac:dyDescent="0.2">
      <c r="D749" s="2"/>
      <c r="E749" s="2"/>
    </row>
    <row r="750" spans="4:5" ht="13.5" customHeight="1" x14ac:dyDescent="0.2">
      <c r="D750" s="2"/>
      <c r="E750" s="2"/>
    </row>
    <row r="751" spans="4:5" ht="13.5" customHeight="1" x14ac:dyDescent="0.2">
      <c r="D751" s="2"/>
      <c r="E751" s="2"/>
    </row>
    <row r="752" spans="4:5" ht="13.5" customHeight="1" x14ac:dyDescent="0.2">
      <c r="D752" s="2"/>
      <c r="E752" s="2"/>
    </row>
    <row r="753" spans="4:5" ht="13.5" customHeight="1" x14ac:dyDescent="0.2">
      <c r="D753" s="2"/>
      <c r="E753" s="2"/>
    </row>
    <row r="754" spans="4:5" ht="13.5" customHeight="1" x14ac:dyDescent="0.2">
      <c r="D754" s="2"/>
      <c r="E754" s="2"/>
    </row>
    <row r="755" spans="4:5" ht="13.5" customHeight="1" x14ac:dyDescent="0.2">
      <c r="D755" s="2"/>
      <c r="E755" s="2"/>
    </row>
    <row r="756" spans="4:5" ht="13.5" customHeight="1" x14ac:dyDescent="0.2">
      <c r="D756" s="2"/>
      <c r="E756" s="2"/>
    </row>
    <row r="757" spans="4:5" ht="13.5" customHeight="1" x14ac:dyDescent="0.2">
      <c r="D757" s="2"/>
      <c r="E757" s="2"/>
    </row>
    <row r="758" spans="4:5" ht="13.5" customHeight="1" x14ac:dyDescent="0.2">
      <c r="D758" s="2"/>
      <c r="E758" s="2"/>
    </row>
    <row r="759" spans="4:5" ht="13.5" customHeight="1" x14ac:dyDescent="0.2">
      <c r="D759" s="2"/>
      <c r="E759" s="2"/>
    </row>
    <row r="760" spans="4:5" ht="13.5" customHeight="1" x14ac:dyDescent="0.2">
      <c r="D760" s="2"/>
      <c r="E760" s="2"/>
    </row>
    <row r="761" spans="4:5" ht="13.5" customHeight="1" x14ac:dyDescent="0.2">
      <c r="D761" s="2"/>
      <c r="E761" s="2"/>
    </row>
    <row r="762" spans="4:5" ht="13.5" customHeight="1" x14ac:dyDescent="0.2">
      <c r="D762" s="2"/>
      <c r="E762" s="2"/>
    </row>
    <row r="763" spans="4:5" ht="13.5" customHeight="1" x14ac:dyDescent="0.2">
      <c r="D763" s="2"/>
      <c r="E763" s="2"/>
    </row>
    <row r="764" spans="4:5" ht="13.5" customHeight="1" x14ac:dyDescent="0.2">
      <c r="D764" s="2"/>
      <c r="E764" s="2"/>
    </row>
    <row r="765" spans="4:5" ht="13.5" customHeight="1" x14ac:dyDescent="0.2">
      <c r="D765" s="2"/>
      <c r="E765" s="2"/>
    </row>
    <row r="766" spans="4:5" ht="13.5" customHeight="1" x14ac:dyDescent="0.2">
      <c r="D766" s="2"/>
      <c r="E766" s="2"/>
    </row>
    <row r="767" spans="4:5" ht="13.5" customHeight="1" x14ac:dyDescent="0.2">
      <c r="D767" s="2"/>
      <c r="E767" s="2"/>
    </row>
    <row r="768" spans="4:5" ht="13.5" customHeight="1" x14ac:dyDescent="0.2">
      <c r="D768" s="2"/>
      <c r="E768" s="2"/>
    </row>
    <row r="769" spans="4:5" ht="13.5" customHeight="1" x14ac:dyDescent="0.2">
      <c r="D769" s="2"/>
      <c r="E769" s="2"/>
    </row>
    <row r="770" spans="4:5" ht="13.5" customHeight="1" x14ac:dyDescent="0.2">
      <c r="D770" s="2"/>
      <c r="E770" s="2"/>
    </row>
    <row r="771" spans="4:5" ht="13.5" customHeight="1" x14ac:dyDescent="0.2">
      <c r="D771" s="2"/>
      <c r="E771" s="2"/>
    </row>
    <row r="772" spans="4:5" ht="13.5" customHeight="1" x14ac:dyDescent="0.2">
      <c r="D772" s="2"/>
      <c r="E772" s="2"/>
    </row>
    <row r="773" spans="4:5" ht="13.5" customHeight="1" x14ac:dyDescent="0.2">
      <c r="D773" s="2"/>
      <c r="E773" s="2"/>
    </row>
    <row r="774" spans="4:5" ht="13.5" customHeight="1" x14ac:dyDescent="0.2">
      <c r="D774" s="2"/>
      <c r="E774" s="2"/>
    </row>
    <row r="775" spans="4:5" ht="13.5" customHeight="1" x14ac:dyDescent="0.2">
      <c r="D775" s="2"/>
      <c r="E775" s="2"/>
    </row>
    <row r="776" spans="4:5" ht="13.5" customHeight="1" x14ac:dyDescent="0.2">
      <c r="D776" s="2"/>
      <c r="E776" s="2"/>
    </row>
    <row r="777" spans="4:5" ht="13.5" customHeight="1" x14ac:dyDescent="0.2">
      <c r="D777" s="2"/>
      <c r="E777" s="2"/>
    </row>
    <row r="778" spans="4:5" ht="13.5" customHeight="1" x14ac:dyDescent="0.2">
      <c r="D778" s="2"/>
      <c r="E778" s="2"/>
    </row>
    <row r="779" spans="4:5" ht="13.5" customHeight="1" x14ac:dyDescent="0.2">
      <c r="D779" s="2"/>
      <c r="E779" s="2"/>
    </row>
    <row r="780" spans="4:5" ht="13.5" customHeight="1" x14ac:dyDescent="0.2">
      <c r="D780" s="2"/>
      <c r="E780" s="2"/>
    </row>
    <row r="781" spans="4:5" ht="13.5" customHeight="1" x14ac:dyDescent="0.2">
      <c r="D781" s="2"/>
      <c r="E781" s="2"/>
    </row>
    <row r="782" spans="4:5" ht="13.5" customHeight="1" x14ac:dyDescent="0.2">
      <c r="D782" s="2"/>
      <c r="E782" s="2"/>
    </row>
    <row r="783" spans="4:5" ht="13.5" customHeight="1" x14ac:dyDescent="0.2">
      <c r="D783" s="2"/>
      <c r="E783" s="2"/>
    </row>
    <row r="784" spans="4:5" ht="13.5" customHeight="1" x14ac:dyDescent="0.2">
      <c r="D784" s="2"/>
      <c r="E784" s="2"/>
    </row>
    <row r="785" spans="4:5" ht="13.5" customHeight="1" x14ac:dyDescent="0.2">
      <c r="D785" s="2"/>
      <c r="E785" s="2"/>
    </row>
    <row r="786" spans="4:5" ht="13.5" customHeight="1" x14ac:dyDescent="0.2">
      <c r="D786" s="2"/>
      <c r="E786" s="2"/>
    </row>
    <row r="787" spans="4:5" ht="13.5" customHeight="1" x14ac:dyDescent="0.2">
      <c r="D787" s="2"/>
      <c r="E787" s="2"/>
    </row>
    <row r="788" spans="4:5" ht="13.5" customHeight="1" x14ac:dyDescent="0.2">
      <c r="D788" s="2"/>
      <c r="E788" s="2"/>
    </row>
    <row r="789" spans="4:5" ht="13.5" customHeight="1" x14ac:dyDescent="0.2">
      <c r="D789" s="2"/>
      <c r="E789" s="2"/>
    </row>
    <row r="790" spans="4:5" ht="13.5" customHeight="1" x14ac:dyDescent="0.2">
      <c r="D790" s="2"/>
      <c r="E790" s="2"/>
    </row>
    <row r="791" spans="4:5" ht="13.5" customHeight="1" x14ac:dyDescent="0.2">
      <c r="D791" s="2"/>
      <c r="E791" s="2"/>
    </row>
    <row r="792" spans="4:5" ht="13.5" customHeight="1" x14ac:dyDescent="0.2">
      <c r="D792" s="2"/>
      <c r="E792" s="2"/>
    </row>
    <row r="793" spans="4:5" ht="13.5" customHeight="1" x14ac:dyDescent="0.2">
      <c r="D793" s="2"/>
      <c r="E793" s="2"/>
    </row>
    <row r="794" spans="4:5" ht="13.5" customHeight="1" x14ac:dyDescent="0.2">
      <c r="D794" s="2"/>
      <c r="E794" s="2"/>
    </row>
    <row r="795" spans="4:5" ht="13.5" customHeight="1" x14ac:dyDescent="0.2">
      <c r="D795" s="2"/>
      <c r="E795" s="2"/>
    </row>
    <row r="796" spans="4:5" ht="13.5" customHeight="1" x14ac:dyDescent="0.2">
      <c r="D796" s="2"/>
      <c r="E796" s="2"/>
    </row>
    <row r="797" spans="4:5" ht="13.5" customHeight="1" x14ac:dyDescent="0.2">
      <c r="D797" s="2"/>
      <c r="E797" s="2"/>
    </row>
    <row r="798" spans="4:5" ht="13.5" customHeight="1" x14ac:dyDescent="0.2">
      <c r="D798" s="2"/>
      <c r="E798" s="2"/>
    </row>
    <row r="799" spans="4:5" ht="13.5" customHeight="1" x14ac:dyDescent="0.2">
      <c r="D799" s="2"/>
      <c r="E799" s="2"/>
    </row>
    <row r="800" spans="4:5" ht="13.5" customHeight="1" x14ac:dyDescent="0.2">
      <c r="D800" s="2"/>
      <c r="E800" s="2"/>
    </row>
    <row r="801" spans="4:5" ht="13.5" customHeight="1" x14ac:dyDescent="0.2">
      <c r="D801" s="2"/>
      <c r="E801" s="2"/>
    </row>
    <row r="802" spans="4:5" ht="13.5" customHeight="1" x14ac:dyDescent="0.2">
      <c r="D802" s="2"/>
      <c r="E802" s="2"/>
    </row>
    <row r="803" spans="4:5" ht="13.5" customHeight="1" x14ac:dyDescent="0.2">
      <c r="D803" s="2"/>
      <c r="E803" s="2"/>
    </row>
    <row r="804" spans="4:5" ht="13.5" customHeight="1" x14ac:dyDescent="0.2">
      <c r="D804" s="2"/>
      <c r="E804" s="2"/>
    </row>
    <row r="805" spans="4:5" ht="13.5" customHeight="1" x14ac:dyDescent="0.2">
      <c r="D805" s="2"/>
      <c r="E805" s="2"/>
    </row>
    <row r="806" spans="4:5" ht="13.5" customHeight="1" x14ac:dyDescent="0.2">
      <c r="D806" s="2"/>
      <c r="E806" s="2"/>
    </row>
    <row r="807" spans="4:5" ht="13.5" customHeight="1" x14ac:dyDescent="0.2">
      <c r="D807" s="2"/>
      <c r="E807" s="2"/>
    </row>
    <row r="808" spans="4:5" ht="13.5" customHeight="1" x14ac:dyDescent="0.2">
      <c r="D808" s="2"/>
      <c r="E808" s="2"/>
    </row>
    <row r="809" spans="4:5" ht="13.5" customHeight="1" x14ac:dyDescent="0.2">
      <c r="D809" s="2"/>
      <c r="E809" s="2"/>
    </row>
    <row r="810" spans="4:5" ht="13.5" customHeight="1" x14ac:dyDescent="0.2">
      <c r="D810" s="2"/>
      <c r="E810" s="2"/>
    </row>
    <row r="811" spans="4:5" ht="13.5" customHeight="1" x14ac:dyDescent="0.2">
      <c r="D811" s="2"/>
      <c r="E811" s="2"/>
    </row>
    <row r="812" spans="4:5" ht="13.5" customHeight="1" x14ac:dyDescent="0.2">
      <c r="D812" s="2"/>
      <c r="E812" s="2"/>
    </row>
    <row r="813" spans="4:5" ht="13.5" customHeight="1" x14ac:dyDescent="0.2">
      <c r="D813" s="2"/>
      <c r="E813" s="2"/>
    </row>
    <row r="814" spans="4:5" ht="13.5" customHeight="1" x14ac:dyDescent="0.2">
      <c r="D814" s="2"/>
      <c r="E814" s="2"/>
    </row>
    <row r="815" spans="4:5" ht="13.5" customHeight="1" x14ac:dyDescent="0.2">
      <c r="D815" s="2"/>
      <c r="E815" s="2"/>
    </row>
    <row r="816" spans="4:5" ht="13.5" customHeight="1" x14ac:dyDescent="0.2">
      <c r="D816" s="2"/>
      <c r="E816" s="2"/>
    </row>
    <row r="817" spans="4:5" ht="13.5" customHeight="1" x14ac:dyDescent="0.2">
      <c r="D817" s="2"/>
      <c r="E817" s="2"/>
    </row>
    <row r="818" spans="4:5" ht="13.5" customHeight="1" x14ac:dyDescent="0.2">
      <c r="D818" s="2"/>
      <c r="E818" s="2"/>
    </row>
    <row r="819" spans="4:5" ht="13.5" customHeight="1" x14ac:dyDescent="0.2">
      <c r="D819" s="2"/>
      <c r="E819" s="2"/>
    </row>
    <row r="820" spans="4:5" ht="13.5" customHeight="1" x14ac:dyDescent="0.2">
      <c r="D820" s="2"/>
      <c r="E820" s="2"/>
    </row>
    <row r="821" spans="4:5" ht="13.5" customHeight="1" x14ac:dyDescent="0.2">
      <c r="D821" s="2"/>
      <c r="E821" s="2"/>
    </row>
    <row r="822" spans="4:5" ht="13.5" customHeight="1" x14ac:dyDescent="0.2">
      <c r="D822" s="2"/>
      <c r="E822" s="2"/>
    </row>
    <row r="823" spans="4:5" ht="13.5" customHeight="1" x14ac:dyDescent="0.2">
      <c r="D823" s="2"/>
      <c r="E823" s="2"/>
    </row>
    <row r="824" spans="4:5" ht="13.5" customHeight="1" x14ac:dyDescent="0.2">
      <c r="D824" s="2"/>
      <c r="E824" s="2"/>
    </row>
    <row r="825" spans="4:5" ht="13.5" customHeight="1" x14ac:dyDescent="0.2">
      <c r="D825" s="2"/>
      <c r="E825" s="2"/>
    </row>
    <row r="826" spans="4:5" ht="13.5" customHeight="1" x14ac:dyDescent="0.2">
      <c r="D826" s="2"/>
      <c r="E826" s="2"/>
    </row>
    <row r="827" spans="4:5" ht="13.5" customHeight="1" x14ac:dyDescent="0.2">
      <c r="D827" s="2"/>
      <c r="E827" s="2"/>
    </row>
    <row r="828" spans="4:5" ht="13.5" customHeight="1" x14ac:dyDescent="0.2">
      <c r="D828" s="2"/>
      <c r="E828" s="2"/>
    </row>
    <row r="829" spans="4:5" ht="13.5" customHeight="1" x14ac:dyDescent="0.2">
      <c r="D829" s="2"/>
      <c r="E829" s="2"/>
    </row>
    <row r="830" spans="4:5" ht="13.5" customHeight="1" x14ac:dyDescent="0.2">
      <c r="D830" s="2"/>
      <c r="E830" s="2"/>
    </row>
    <row r="831" spans="4:5" ht="13.5" customHeight="1" x14ac:dyDescent="0.2">
      <c r="D831" s="2"/>
      <c r="E831" s="2"/>
    </row>
    <row r="832" spans="4:5" ht="13.5" customHeight="1" x14ac:dyDescent="0.2">
      <c r="D832" s="2"/>
      <c r="E832" s="2"/>
    </row>
    <row r="833" spans="4:5" ht="13.5" customHeight="1" x14ac:dyDescent="0.2">
      <c r="D833" s="2"/>
      <c r="E833" s="2"/>
    </row>
    <row r="834" spans="4:5" ht="13.5" customHeight="1" x14ac:dyDescent="0.2">
      <c r="D834" s="2"/>
      <c r="E834" s="2"/>
    </row>
    <row r="835" spans="4:5" ht="13.5" customHeight="1" x14ac:dyDescent="0.2">
      <c r="D835" s="2"/>
      <c r="E835" s="2"/>
    </row>
    <row r="836" spans="4:5" ht="13.5" customHeight="1" x14ac:dyDescent="0.2">
      <c r="D836" s="2"/>
      <c r="E836" s="2"/>
    </row>
    <row r="837" spans="4:5" ht="13.5" customHeight="1" x14ac:dyDescent="0.2">
      <c r="D837" s="2"/>
      <c r="E837" s="2"/>
    </row>
    <row r="838" spans="4:5" ht="13.5" customHeight="1" x14ac:dyDescent="0.2">
      <c r="D838" s="2"/>
      <c r="E838" s="2"/>
    </row>
    <row r="839" spans="4:5" ht="13.5" customHeight="1" x14ac:dyDescent="0.2">
      <c r="D839" s="2"/>
      <c r="E839" s="2"/>
    </row>
    <row r="840" spans="4:5" ht="13.5" customHeight="1" x14ac:dyDescent="0.2">
      <c r="D840" s="2"/>
      <c r="E840" s="2"/>
    </row>
    <row r="841" spans="4:5" ht="13.5" customHeight="1" x14ac:dyDescent="0.2">
      <c r="D841" s="2"/>
      <c r="E841" s="2"/>
    </row>
    <row r="842" spans="4:5" ht="13.5" customHeight="1" x14ac:dyDescent="0.2">
      <c r="D842" s="2"/>
      <c r="E842" s="2"/>
    </row>
    <row r="843" spans="4:5" ht="13.5" customHeight="1" x14ac:dyDescent="0.2">
      <c r="D843" s="2"/>
      <c r="E843" s="2"/>
    </row>
    <row r="844" spans="4:5" ht="13.5" customHeight="1" x14ac:dyDescent="0.2">
      <c r="D844" s="2"/>
      <c r="E844" s="2"/>
    </row>
    <row r="845" spans="4:5" ht="13.5" customHeight="1" x14ac:dyDescent="0.2">
      <c r="D845" s="2"/>
      <c r="E845" s="2"/>
    </row>
    <row r="846" spans="4:5" ht="13.5" customHeight="1" x14ac:dyDescent="0.2">
      <c r="D846" s="2"/>
      <c r="E846" s="2"/>
    </row>
    <row r="847" spans="4:5" ht="13.5" customHeight="1" x14ac:dyDescent="0.2">
      <c r="D847" s="2"/>
      <c r="E847" s="2"/>
    </row>
    <row r="848" spans="4:5" ht="13.5" customHeight="1" x14ac:dyDescent="0.2">
      <c r="D848" s="2"/>
      <c r="E848" s="2"/>
    </row>
    <row r="849" spans="4:5" ht="13.5" customHeight="1" x14ac:dyDescent="0.2">
      <c r="D849" s="2"/>
      <c r="E849" s="2"/>
    </row>
    <row r="850" spans="4:5" ht="13.5" customHeight="1" x14ac:dyDescent="0.2">
      <c r="D850" s="2"/>
      <c r="E850" s="2"/>
    </row>
    <row r="851" spans="4:5" ht="13.5" customHeight="1" x14ac:dyDescent="0.2">
      <c r="D851" s="2"/>
      <c r="E851" s="2"/>
    </row>
    <row r="852" spans="4:5" ht="13.5" customHeight="1" x14ac:dyDescent="0.2">
      <c r="D852" s="2"/>
      <c r="E852" s="2"/>
    </row>
    <row r="853" spans="4:5" ht="13.5" customHeight="1" x14ac:dyDescent="0.2">
      <c r="D853" s="2"/>
      <c r="E853" s="2"/>
    </row>
    <row r="854" spans="4:5" ht="13.5" customHeight="1" x14ac:dyDescent="0.2">
      <c r="D854" s="2"/>
      <c r="E854" s="2"/>
    </row>
    <row r="855" spans="4:5" ht="13.5" customHeight="1" x14ac:dyDescent="0.2">
      <c r="D855" s="2"/>
      <c r="E855" s="2"/>
    </row>
    <row r="856" spans="4:5" ht="13.5" customHeight="1" x14ac:dyDescent="0.2">
      <c r="D856" s="2"/>
      <c r="E856" s="2"/>
    </row>
    <row r="857" spans="4:5" ht="13.5" customHeight="1" x14ac:dyDescent="0.2">
      <c r="D857" s="2"/>
      <c r="E857" s="2"/>
    </row>
    <row r="858" spans="4:5" ht="13.5" customHeight="1" x14ac:dyDescent="0.2">
      <c r="D858" s="2"/>
      <c r="E858" s="2"/>
    </row>
    <row r="859" spans="4:5" ht="13.5" customHeight="1" x14ac:dyDescent="0.2">
      <c r="D859" s="2"/>
      <c r="E859" s="2"/>
    </row>
    <row r="860" spans="4:5" ht="13.5" customHeight="1" x14ac:dyDescent="0.2">
      <c r="D860" s="2"/>
      <c r="E860" s="2"/>
    </row>
    <row r="861" spans="4:5" ht="13.5" customHeight="1" x14ac:dyDescent="0.2">
      <c r="D861" s="2"/>
      <c r="E861" s="2"/>
    </row>
    <row r="862" spans="4:5" ht="13.5" customHeight="1" x14ac:dyDescent="0.2">
      <c r="D862" s="2"/>
      <c r="E862" s="2"/>
    </row>
    <row r="863" spans="4:5" ht="13.5" customHeight="1" x14ac:dyDescent="0.2">
      <c r="D863" s="2"/>
      <c r="E863" s="2"/>
    </row>
    <row r="864" spans="4:5" ht="13.5" customHeight="1" x14ac:dyDescent="0.2">
      <c r="D864" s="2"/>
      <c r="E864" s="2"/>
    </row>
    <row r="865" spans="4:5" ht="13.5" customHeight="1" x14ac:dyDescent="0.2">
      <c r="D865" s="2"/>
      <c r="E865" s="2"/>
    </row>
    <row r="866" spans="4:5" ht="13.5" customHeight="1" x14ac:dyDescent="0.2">
      <c r="D866" s="2"/>
      <c r="E866" s="2"/>
    </row>
    <row r="867" spans="4:5" ht="13.5" customHeight="1" x14ac:dyDescent="0.2">
      <c r="D867" s="2"/>
      <c r="E867" s="2"/>
    </row>
    <row r="868" spans="4:5" ht="13.5" customHeight="1" x14ac:dyDescent="0.2">
      <c r="D868" s="2"/>
      <c r="E868" s="2"/>
    </row>
    <row r="869" spans="4:5" ht="13.5" customHeight="1" x14ac:dyDescent="0.2">
      <c r="D869" s="2"/>
      <c r="E869" s="2"/>
    </row>
    <row r="870" spans="4:5" ht="13.5" customHeight="1" x14ac:dyDescent="0.2">
      <c r="D870" s="2"/>
      <c r="E870" s="2"/>
    </row>
    <row r="871" spans="4:5" ht="13.5" customHeight="1" x14ac:dyDescent="0.2">
      <c r="D871" s="2"/>
      <c r="E871" s="2"/>
    </row>
    <row r="872" spans="4:5" ht="13.5" customHeight="1" x14ac:dyDescent="0.2">
      <c r="D872" s="2"/>
      <c r="E872" s="2"/>
    </row>
    <row r="873" spans="4:5" ht="13.5" customHeight="1" x14ac:dyDescent="0.2">
      <c r="D873" s="2"/>
      <c r="E873" s="2"/>
    </row>
    <row r="874" spans="4:5" ht="13.5" customHeight="1" x14ac:dyDescent="0.2">
      <c r="D874" s="2"/>
      <c r="E874" s="2"/>
    </row>
    <row r="875" spans="4:5" ht="13.5" customHeight="1" x14ac:dyDescent="0.2">
      <c r="D875" s="2"/>
      <c r="E875" s="2"/>
    </row>
    <row r="876" spans="4:5" ht="13.5" customHeight="1" x14ac:dyDescent="0.2">
      <c r="D876" s="2"/>
      <c r="E876" s="2"/>
    </row>
    <row r="877" spans="4:5" ht="13.5" customHeight="1" x14ac:dyDescent="0.2">
      <c r="D877" s="2"/>
      <c r="E877" s="2"/>
    </row>
    <row r="878" spans="4:5" ht="13.5" customHeight="1" x14ac:dyDescent="0.2">
      <c r="D878" s="2"/>
      <c r="E878" s="2"/>
    </row>
    <row r="879" spans="4:5" ht="13.5" customHeight="1" x14ac:dyDescent="0.2">
      <c r="D879" s="2"/>
      <c r="E879" s="2"/>
    </row>
    <row r="880" spans="4:5" ht="13.5" customHeight="1" x14ac:dyDescent="0.2">
      <c r="D880" s="2"/>
      <c r="E880" s="2"/>
    </row>
    <row r="881" spans="4:5" ht="13.5" customHeight="1" x14ac:dyDescent="0.2">
      <c r="D881" s="2"/>
      <c r="E881" s="2"/>
    </row>
    <row r="882" spans="4:5" ht="13.5" customHeight="1" x14ac:dyDescent="0.2">
      <c r="D882" s="2"/>
      <c r="E882" s="2"/>
    </row>
    <row r="883" spans="4:5" ht="13.5" customHeight="1" x14ac:dyDescent="0.2">
      <c r="D883" s="2"/>
      <c r="E883" s="2"/>
    </row>
    <row r="884" spans="4:5" ht="13.5" customHeight="1" x14ac:dyDescent="0.2">
      <c r="D884" s="2"/>
      <c r="E884" s="2"/>
    </row>
    <row r="885" spans="4:5" ht="13.5" customHeight="1" x14ac:dyDescent="0.2">
      <c r="D885" s="2"/>
      <c r="E885" s="2"/>
    </row>
    <row r="886" spans="4:5" ht="13.5" customHeight="1" x14ac:dyDescent="0.2">
      <c r="D886" s="2"/>
      <c r="E886" s="2"/>
    </row>
    <row r="887" spans="4:5" ht="13.5" customHeight="1" x14ac:dyDescent="0.2">
      <c r="D887" s="2"/>
      <c r="E887" s="2"/>
    </row>
    <row r="888" spans="4:5" ht="13.5" customHeight="1" x14ac:dyDescent="0.2">
      <c r="D888" s="2"/>
      <c r="E888" s="2"/>
    </row>
    <row r="889" spans="4:5" ht="13.5" customHeight="1" x14ac:dyDescent="0.2">
      <c r="D889" s="2"/>
      <c r="E889" s="2"/>
    </row>
    <row r="890" spans="4:5" ht="13.5" customHeight="1" x14ac:dyDescent="0.2">
      <c r="D890" s="2"/>
      <c r="E890" s="2"/>
    </row>
    <row r="891" spans="4:5" ht="13.5" customHeight="1" x14ac:dyDescent="0.2">
      <c r="D891" s="2"/>
      <c r="E891" s="2"/>
    </row>
    <row r="892" spans="4:5" ht="13.5" customHeight="1" x14ac:dyDescent="0.2">
      <c r="D892" s="2"/>
      <c r="E892" s="2"/>
    </row>
    <row r="893" spans="4:5" ht="13.5" customHeight="1" x14ac:dyDescent="0.2">
      <c r="D893" s="2"/>
      <c r="E893" s="2"/>
    </row>
    <row r="894" spans="4:5" ht="13.5" customHeight="1" x14ac:dyDescent="0.2">
      <c r="D894" s="2"/>
      <c r="E894" s="2"/>
    </row>
    <row r="895" spans="4:5" ht="13.5" customHeight="1" x14ac:dyDescent="0.2">
      <c r="D895" s="2"/>
      <c r="E895" s="2"/>
    </row>
    <row r="896" spans="4:5" ht="13.5" customHeight="1" x14ac:dyDescent="0.2">
      <c r="D896" s="2"/>
      <c r="E896" s="2"/>
    </row>
    <row r="897" spans="4:5" ht="13.5" customHeight="1" x14ac:dyDescent="0.2">
      <c r="D897" s="2"/>
      <c r="E897" s="2"/>
    </row>
    <row r="898" spans="4:5" ht="13.5" customHeight="1" x14ac:dyDescent="0.2">
      <c r="D898" s="2"/>
      <c r="E898" s="2"/>
    </row>
    <row r="899" spans="4:5" ht="13.5" customHeight="1" x14ac:dyDescent="0.2">
      <c r="D899" s="2"/>
      <c r="E899" s="2"/>
    </row>
    <row r="900" spans="4:5" ht="13.5" customHeight="1" x14ac:dyDescent="0.2">
      <c r="D900" s="2"/>
      <c r="E900" s="2"/>
    </row>
    <row r="901" spans="4:5" ht="13.5" customHeight="1" x14ac:dyDescent="0.2">
      <c r="D901" s="2"/>
      <c r="E901" s="2"/>
    </row>
    <row r="902" spans="4:5" ht="13.5" customHeight="1" x14ac:dyDescent="0.2">
      <c r="D902" s="2"/>
      <c r="E902" s="2"/>
    </row>
    <row r="903" spans="4:5" ht="13.5" customHeight="1" x14ac:dyDescent="0.2">
      <c r="D903" s="2"/>
      <c r="E903" s="2"/>
    </row>
    <row r="904" spans="4:5" ht="13.5" customHeight="1" x14ac:dyDescent="0.2">
      <c r="D904" s="2"/>
      <c r="E904" s="2"/>
    </row>
    <row r="905" spans="4:5" ht="13.5" customHeight="1" x14ac:dyDescent="0.2">
      <c r="D905" s="2"/>
      <c r="E905" s="2"/>
    </row>
    <row r="906" spans="4:5" ht="13.5" customHeight="1" x14ac:dyDescent="0.2">
      <c r="D906" s="2"/>
      <c r="E906" s="2"/>
    </row>
    <row r="907" spans="4:5" ht="13.5" customHeight="1" x14ac:dyDescent="0.2">
      <c r="D907" s="2"/>
      <c r="E907" s="2"/>
    </row>
    <row r="908" spans="4:5" ht="13.5" customHeight="1" x14ac:dyDescent="0.2">
      <c r="D908" s="2"/>
      <c r="E908" s="2"/>
    </row>
    <row r="909" spans="4:5" ht="13.5" customHeight="1" x14ac:dyDescent="0.2">
      <c r="D909" s="2"/>
      <c r="E909" s="2"/>
    </row>
    <row r="910" spans="4:5" ht="13.5" customHeight="1" x14ac:dyDescent="0.2">
      <c r="D910" s="2"/>
      <c r="E910" s="2"/>
    </row>
    <row r="911" spans="4:5" ht="13.5" customHeight="1" x14ac:dyDescent="0.2">
      <c r="D911" s="2"/>
      <c r="E911" s="2"/>
    </row>
    <row r="912" spans="4:5" ht="13.5" customHeight="1" x14ac:dyDescent="0.2">
      <c r="D912" s="2"/>
      <c r="E912" s="2"/>
    </row>
    <row r="913" spans="4:5" ht="13.5" customHeight="1" x14ac:dyDescent="0.2">
      <c r="D913" s="2"/>
      <c r="E913" s="2"/>
    </row>
    <row r="914" spans="4:5" ht="13.5" customHeight="1" x14ac:dyDescent="0.2">
      <c r="D914" s="2"/>
      <c r="E914" s="2"/>
    </row>
    <row r="915" spans="4:5" ht="13.5" customHeight="1" x14ac:dyDescent="0.2">
      <c r="D915" s="2"/>
      <c r="E915" s="2"/>
    </row>
    <row r="916" spans="4:5" ht="13.5" customHeight="1" x14ac:dyDescent="0.2">
      <c r="D916" s="2"/>
      <c r="E916" s="2"/>
    </row>
    <row r="917" spans="4:5" ht="13.5" customHeight="1" x14ac:dyDescent="0.2">
      <c r="D917" s="2"/>
      <c r="E917" s="2"/>
    </row>
    <row r="918" spans="4:5" ht="13.5" customHeight="1" x14ac:dyDescent="0.2">
      <c r="D918" s="2"/>
      <c r="E918" s="2"/>
    </row>
    <row r="919" spans="4:5" ht="13.5" customHeight="1" x14ac:dyDescent="0.2">
      <c r="D919" s="2"/>
      <c r="E919" s="2"/>
    </row>
    <row r="920" spans="4:5" ht="13.5" customHeight="1" x14ac:dyDescent="0.2">
      <c r="D920" s="2"/>
      <c r="E920" s="2"/>
    </row>
    <row r="921" spans="4:5" ht="13.5" customHeight="1" x14ac:dyDescent="0.2">
      <c r="D921" s="2"/>
      <c r="E921" s="2"/>
    </row>
    <row r="922" spans="4:5" ht="13.5" customHeight="1" x14ac:dyDescent="0.2">
      <c r="D922" s="2"/>
      <c r="E922" s="2"/>
    </row>
    <row r="923" spans="4:5" ht="13.5" customHeight="1" x14ac:dyDescent="0.2">
      <c r="D923" s="2"/>
      <c r="E923" s="2"/>
    </row>
    <row r="924" spans="4:5" ht="13.5" customHeight="1" x14ac:dyDescent="0.2">
      <c r="D924" s="2"/>
      <c r="E924" s="2"/>
    </row>
    <row r="925" spans="4:5" ht="13.5" customHeight="1" x14ac:dyDescent="0.2">
      <c r="D925" s="2"/>
      <c r="E925" s="2"/>
    </row>
    <row r="926" spans="4:5" ht="13.5" customHeight="1" x14ac:dyDescent="0.2">
      <c r="D926" s="2"/>
      <c r="E926" s="2"/>
    </row>
    <row r="927" spans="4:5" ht="13.5" customHeight="1" x14ac:dyDescent="0.2">
      <c r="D927" s="2"/>
      <c r="E927" s="2"/>
    </row>
    <row r="928" spans="4:5" ht="13.5" customHeight="1" x14ac:dyDescent="0.2">
      <c r="D928" s="2"/>
      <c r="E928" s="2"/>
    </row>
    <row r="929" spans="4:5" ht="13.5" customHeight="1" x14ac:dyDescent="0.2">
      <c r="D929" s="2"/>
      <c r="E929" s="2"/>
    </row>
    <row r="930" spans="4:5" ht="13.5" customHeight="1" x14ac:dyDescent="0.2">
      <c r="D930" s="2"/>
      <c r="E930" s="2"/>
    </row>
    <row r="931" spans="4:5" ht="13.5" customHeight="1" x14ac:dyDescent="0.2">
      <c r="D931" s="2"/>
      <c r="E931" s="2"/>
    </row>
    <row r="932" spans="4:5" ht="13.5" customHeight="1" x14ac:dyDescent="0.2">
      <c r="D932" s="2"/>
      <c r="E932" s="2"/>
    </row>
    <row r="933" spans="4:5" ht="13.5" customHeight="1" x14ac:dyDescent="0.2">
      <c r="D933" s="2"/>
      <c r="E933" s="2"/>
    </row>
    <row r="934" spans="4:5" ht="13.5" customHeight="1" x14ac:dyDescent="0.2">
      <c r="D934" s="2"/>
      <c r="E934" s="2"/>
    </row>
    <row r="935" spans="4:5" ht="13.5" customHeight="1" x14ac:dyDescent="0.2">
      <c r="D935" s="2"/>
      <c r="E935" s="2"/>
    </row>
    <row r="936" spans="4:5" ht="13.5" customHeight="1" x14ac:dyDescent="0.2">
      <c r="D936" s="2"/>
      <c r="E936" s="2"/>
    </row>
    <row r="937" spans="4:5" ht="13.5" customHeight="1" x14ac:dyDescent="0.2">
      <c r="D937" s="2"/>
      <c r="E937" s="2"/>
    </row>
    <row r="938" spans="4:5" ht="13.5" customHeight="1" x14ac:dyDescent="0.2">
      <c r="D938" s="2"/>
      <c r="E938" s="2"/>
    </row>
    <row r="939" spans="4:5" ht="13.5" customHeight="1" x14ac:dyDescent="0.2">
      <c r="D939" s="2"/>
      <c r="E939" s="2"/>
    </row>
    <row r="940" spans="4:5" ht="13.5" customHeight="1" x14ac:dyDescent="0.2">
      <c r="D940" s="2"/>
      <c r="E940" s="2"/>
    </row>
    <row r="941" spans="4:5" ht="13.5" customHeight="1" x14ac:dyDescent="0.2">
      <c r="D941" s="2"/>
      <c r="E941" s="2"/>
    </row>
    <row r="942" spans="4:5" ht="13.5" customHeight="1" x14ac:dyDescent="0.2">
      <c r="D942" s="2"/>
      <c r="E942" s="2"/>
    </row>
    <row r="943" spans="4:5" ht="13.5" customHeight="1" x14ac:dyDescent="0.2">
      <c r="D943" s="2"/>
      <c r="E943" s="2"/>
    </row>
    <row r="944" spans="4:5" ht="13.5" customHeight="1" x14ac:dyDescent="0.2">
      <c r="D944" s="2"/>
      <c r="E944" s="2"/>
    </row>
    <row r="945" spans="4:5" ht="13.5" customHeight="1" x14ac:dyDescent="0.2">
      <c r="D945" s="2"/>
      <c r="E945" s="2"/>
    </row>
    <row r="946" spans="4:5" ht="13.5" customHeight="1" x14ac:dyDescent="0.2">
      <c r="D946" s="2"/>
      <c r="E946" s="2"/>
    </row>
    <row r="947" spans="4:5" ht="13.5" customHeight="1" x14ac:dyDescent="0.2">
      <c r="D947" s="2"/>
      <c r="E947" s="2"/>
    </row>
    <row r="948" spans="4:5" ht="13.5" customHeight="1" x14ac:dyDescent="0.2">
      <c r="D948" s="2"/>
      <c r="E948" s="2"/>
    </row>
    <row r="949" spans="4:5" ht="13.5" customHeight="1" x14ac:dyDescent="0.2">
      <c r="D949" s="2"/>
      <c r="E949" s="2"/>
    </row>
    <row r="950" spans="4:5" ht="13.5" customHeight="1" x14ac:dyDescent="0.2">
      <c r="D950" s="2"/>
      <c r="E950" s="2"/>
    </row>
    <row r="951" spans="4:5" ht="13.5" customHeight="1" x14ac:dyDescent="0.2">
      <c r="D951" s="2"/>
      <c r="E951" s="2"/>
    </row>
    <row r="952" spans="4:5" ht="13.5" customHeight="1" x14ac:dyDescent="0.2">
      <c r="D952" s="2"/>
      <c r="E952" s="2"/>
    </row>
    <row r="953" spans="4:5" ht="13.5" customHeight="1" x14ac:dyDescent="0.2">
      <c r="D953" s="2"/>
      <c r="E953" s="2"/>
    </row>
    <row r="954" spans="4:5" ht="13.5" customHeight="1" x14ac:dyDescent="0.2">
      <c r="D954" s="2"/>
      <c r="E954" s="2"/>
    </row>
    <row r="955" spans="4:5" ht="13.5" customHeight="1" x14ac:dyDescent="0.2">
      <c r="D955" s="2"/>
      <c r="E955" s="2"/>
    </row>
    <row r="956" spans="4:5" ht="13.5" customHeight="1" x14ac:dyDescent="0.2">
      <c r="D956" s="2"/>
      <c r="E956" s="2"/>
    </row>
    <row r="957" spans="4:5" ht="13.5" customHeight="1" x14ac:dyDescent="0.2">
      <c r="D957" s="2"/>
      <c r="E957" s="2"/>
    </row>
    <row r="958" spans="4:5" ht="13.5" customHeight="1" x14ac:dyDescent="0.2">
      <c r="D958" s="2"/>
      <c r="E958" s="2"/>
    </row>
    <row r="959" spans="4:5" ht="13.5" customHeight="1" x14ac:dyDescent="0.2">
      <c r="D959" s="2"/>
      <c r="E959" s="2"/>
    </row>
    <row r="960" spans="4:5" ht="13.5" customHeight="1" x14ac:dyDescent="0.2">
      <c r="D960" s="2"/>
      <c r="E960" s="2"/>
    </row>
    <row r="961" spans="4:5" ht="13.5" customHeight="1" x14ac:dyDescent="0.2">
      <c r="D961" s="2"/>
      <c r="E961" s="2"/>
    </row>
    <row r="962" spans="4:5" ht="13.5" customHeight="1" x14ac:dyDescent="0.2">
      <c r="D962" s="2"/>
      <c r="E962" s="2"/>
    </row>
    <row r="963" spans="4:5" ht="13.5" customHeight="1" x14ac:dyDescent="0.2">
      <c r="D963" s="2"/>
      <c r="E963" s="2"/>
    </row>
    <row r="964" spans="4:5" ht="13.5" customHeight="1" x14ac:dyDescent="0.2">
      <c r="D964" s="2"/>
      <c r="E964" s="2"/>
    </row>
    <row r="965" spans="4:5" ht="13.5" customHeight="1" x14ac:dyDescent="0.2">
      <c r="D965" s="2"/>
      <c r="E965" s="2"/>
    </row>
    <row r="966" spans="4:5" ht="13.5" customHeight="1" x14ac:dyDescent="0.2">
      <c r="D966" s="2"/>
      <c r="E966" s="2"/>
    </row>
    <row r="967" spans="4:5" ht="13.5" customHeight="1" x14ac:dyDescent="0.2">
      <c r="D967" s="2"/>
      <c r="E967" s="2"/>
    </row>
    <row r="968" spans="4:5" ht="13.5" customHeight="1" x14ac:dyDescent="0.2">
      <c r="D968" s="2"/>
      <c r="E968" s="2"/>
    </row>
    <row r="969" spans="4:5" ht="13.5" customHeight="1" x14ac:dyDescent="0.2">
      <c r="D969" s="2"/>
      <c r="E969" s="2"/>
    </row>
    <row r="970" spans="4:5" ht="13.5" customHeight="1" x14ac:dyDescent="0.2">
      <c r="D970" s="2"/>
      <c r="E970" s="2"/>
    </row>
    <row r="971" spans="4:5" ht="13.5" customHeight="1" x14ac:dyDescent="0.2">
      <c r="D971" s="2"/>
      <c r="E971" s="2"/>
    </row>
    <row r="972" spans="4:5" ht="13.5" customHeight="1" x14ac:dyDescent="0.2">
      <c r="D972" s="2"/>
      <c r="E972" s="2"/>
    </row>
    <row r="973" spans="4:5" ht="13.5" customHeight="1" x14ac:dyDescent="0.2">
      <c r="D973" s="2"/>
      <c r="E973" s="2"/>
    </row>
    <row r="974" spans="4:5" ht="13.5" customHeight="1" x14ac:dyDescent="0.2">
      <c r="D974" s="2"/>
      <c r="E974" s="2"/>
    </row>
    <row r="975" spans="4:5" ht="13.5" customHeight="1" x14ac:dyDescent="0.2">
      <c r="D975" s="2"/>
      <c r="E975" s="2"/>
    </row>
    <row r="976" spans="4:5" ht="13.5" customHeight="1" x14ac:dyDescent="0.2">
      <c r="D976" s="2"/>
      <c r="E976" s="2"/>
    </row>
    <row r="977" spans="4:5" ht="13.5" customHeight="1" x14ac:dyDescent="0.2">
      <c r="D977" s="2"/>
      <c r="E977" s="2"/>
    </row>
    <row r="978" spans="4:5" ht="13.5" customHeight="1" x14ac:dyDescent="0.2">
      <c r="D978" s="2"/>
      <c r="E978" s="2"/>
    </row>
    <row r="979" spans="4:5" ht="13.5" customHeight="1" x14ac:dyDescent="0.2">
      <c r="D979" s="2"/>
      <c r="E979" s="2"/>
    </row>
    <row r="980" spans="4:5" ht="13.5" customHeight="1" x14ac:dyDescent="0.2">
      <c r="D980" s="2"/>
      <c r="E980" s="2"/>
    </row>
    <row r="981" spans="4:5" ht="13.5" customHeight="1" x14ac:dyDescent="0.2">
      <c r="D981" s="2"/>
      <c r="E981" s="2"/>
    </row>
    <row r="982" spans="4:5" ht="13.5" customHeight="1" x14ac:dyDescent="0.2">
      <c r="D982" s="2"/>
      <c r="E982" s="2"/>
    </row>
    <row r="983" spans="4:5" ht="13.5" customHeight="1" x14ac:dyDescent="0.2">
      <c r="D983" s="2"/>
      <c r="E983" s="2"/>
    </row>
    <row r="984" spans="4:5" ht="13.5" customHeight="1" x14ac:dyDescent="0.2">
      <c r="D984" s="2"/>
      <c r="E984" s="2"/>
    </row>
    <row r="985" spans="4:5" ht="13.5" customHeight="1" x14ac:dyDescent="0.2">
      <c r="D985" s="2"/>
      <c r="E985" s="2"/>
    </row>
    <row r="986" spans="4:5" ht="13.5" customHeight="1" x14ac:dyDescent="0.2">
      <c r="D986" s="2"/>
      <c r="E986" s="2"/>
    </row>
    <row r="987" spans="4:5" ht="13.5" customHeight="1" x14ac:dyDescent="0.2">
      <c r="D987" s="2"/>
      <c r="E987" s="2"/>
    </row>
    <row r="988" spans="4:5" ht="13.5" customHeight="1" x14ac:dyDescent="0.2">
      <c r="D988" s="2"/>
      <c r="E988" s="2"/>
    </row>
    <row r="989" spans="4:5" ht="13.5" customHeight="1" x14ac:dyDescent="0.2">
      <c r="D989" s="2"/>
      <c r="E989" s="2"/>
    </row>
    <row r="990" spans="4:5" ht="13.5" customHeight="1" x14ac:dyDescent="0.2">
      <c r="D990" s="2"/>
      <c r="E990" s="2"/>
    </row>
    <row r="991" spans="4:5" ht="13.5" customHeight="1" x14ac:dyDescent="0.2">
      <c r="D991" s="2"/>
      <c r="E991" s="2"/>
    </row>
    <row r="992" spans="4:5" ht="13.5" customHeight="1" x14ac:dyDescent="0.2">
      <c r="D992" s="2"/>
      <c r="E992" s="2"/>
    </row>
    <row r="993" spans="4:5" ht="13.5" customHeight="1" x14ac:dyDescent="0.2">
      <c r="D993" s="2"/>
      <c r="E993" s="2"/>
    </row>
    <row r="994" spans="4:5" ht="13.5" customHeight="1" x14ac:dyDescent="0.2">
      <c r="D994" s="2"/>
      <c r="E994" s="2"/>
    </row>
    <row r="995" spans="4:5" ht="13.5" customHeight="1" x14ac:dyDescent="0.2">
      <c r="D995" s="2"/>
      <c r="E995" s="2"/>
    </row>
    <row r="996" spans="4:5" ht="13.5" customHeight="1" x14ac:dyDescent="0.2">
      <c r="D996" s="2"/>
      <c r="E996" s="2"/>
    </row>
    <row r="997" spans="4:5" ht="13.5" customHeight="1" x14ac:dyDescent="0.2">
      <c r="D997" s="2"/>
      <c r="E997" s="2"/>
    </row>
    <row r="998" spans="4:5" ht="13.5" customHeight="1" x14ac:dyDescent="0.2">
      <c r="D998" s="2"/>
      <c r="E998" s="2"/>
    </row>
    <row r="999" spans="4:5" ht="13.5" customHeight="1" x14ac:dyDescent="0.2">
      <c r="D999" s="2"/>
      <c r="E999" s="2"/>
    </row>
    <row r="1000" spans="4:5" ht="13.5" customHeight="1" x14ac:dyDescent="0.2">
      <c r="D1000" s="2"/>
      <c r="E1000" s="2"/>
    </row>
    <row r="1001" spans="4:5" ht="13.5" customHeight="1" x14ac:dyDescent="0.2">
      <c r="D1001" s="2"/>
      <c r="E1001" s="2"/>
    </row>
    <row r="1002" spans="4:5" ht="13.5" customHeight="1" x14ac:dyDescent="0.2">
      <c r="D1002" s="2"/>
      <c r="E1002" s="2"/>
    </row>
    <row r="1003" spans="4:5" ht="13.5" customHeight="1" x14ac:dyDescent="0.2">
      <c r="D1003" s="2"/>
      <c r="E1003" s="2"/>
    </row>
    <row r="1004" spans="4:5" ht="13.5" customHeight="1" x14ac:dyDescent="0.2">
      <c r="D1004" s="2"/>
      <c r="E1004" s="2"/>
    </row>
    <row r="1005" spans="4:5" ht="13.5" customHeight="1" x14ac:dyDescent="0.2">
      <c r="D1005" s="2"/>
      <c r="E1005" s="2"/>
    </row>
    <row r="1006" spans="4:5" ht="13.5" customHeight="1" x14ac:dyDescent="0.2">
      <c r="D1006" s="2"/>
      <c r="E1006" s="2"/>
    </row>
    <row r="1007" spans="4:5" ht="13.5" customHeight="1" x14ac:dyDescent="0.2">
      <c r="D1007" s="2"/>
      <c r="E1007" s="2"/>
    </row>
    <row r="1008" spans="4:5" ht="13.5" customHeight="1" x14ac:dyDescent="0.2">
      <c r="D1008" s="2"/>
      <c r="E1008" s="2"/>
    </row>
    <row r="1009" spans="4:5" ht="13.5" customHeight="1" x14ac:dyDescent="0.2">
      <c r="D1009" s="2"/>
      <c r="E1009" s="2"/>
    </row>
    <row r="1010" spans="4:5" ht="13.5" customHeight="1" x14ac:dyDescent="0.2">
      <c r="D1010" s="2"/>
      <c r="E1010" s="2"/>
    </row>
    <row r="1011" spans="4:5" ht="13.5" customHeight="1" x14ac:dyDescent="0.2">
      <c r="D1011" s="2"/>
      <c r="E1011" s="2"/>
    </row>
    <row r="1012" spans="4:5" ht="13.5" customHeight="1" x14ac:dyDescent="0.2">
      <c r="D1012" s="2"/>
      <c r="E1012" s="2"/>
    </row>
    <row r="1013" spans="4:5" ht="13.5" customHeight="1" x14ac:dyDescent="0.2">
      <c r="D1013" s="2"/>
      <c r="E1013" s="2"/>
    </row>
    <row r="1014" spans="4:5" ht="13.5" customHeight="1" x14ac:dyDescent="0.2">
      <c r="D1014" s="2"/>
      <c r="E1014" s="2"/>
    </row>
    <row r="1015" spans="4:5" ht="13.5" customHeight="1" x14ac:dyDescent="0.2">
      <c r="D1015" s="2"/>
      <c r="E1015" s="2"/>
    </row>
    <row r="1016" spans="4:5" ht="13.5" customHeight="1" x14ac:dyDescent="0.2">
      <c r="D1016" s="2"/>
      <c r="E1016" s="2"/>
    </row>
    <row r="1017" spans="4:5" ht="13.5" customHeight="1" x14ac:dyDescent="0.2">
      <c r="D1017" s="2"/>
      <c r="E1017" s="2"/>
    </row>
    <row r="1018" spans="4:5" ht="13.5" customHeight="1" x14ac:dyDescent="0.2">
      <c r="D1018" s="2"/>
      <c r="E1018" s="2"/>
    </row>
    <row r="1019" spans="4:5" ht="13.5" customHeight="1" x14ac:dyDescent="0.2">
      <c r="D1019" s="2"/>
      <c r="E1019" s="2"/>
    </row>
    <row r="1020" spans="4:5" ht="13.5" customHeight="1" x14ac:dyDescent="0.2">
      <c r="D1020" s="2"/>
      <c r="E1020" s="2"/>
    </row>
    <row r="1021" spans="4:5" ht="13.5" customHeight="1" x14ac:dyDescent="0.2">
      <c r="D1021" s="2"/>
      <c r="E1021" s="2"/>
    </row>
    <row r="1022" spans="4:5" ht="13.5" customHeight="1" x14ac:dyDescent="0.2">
      <c r="D1022" s="2"/>
      <c r="E1022" s="2"/>
    </row>
    <row r="1023" spans="4:5" ht="13.5" customHeight="1" x14ac:dyDescent="0.2">
      <c r="D1023" s="2"/>
      <c r="E1023" s="2"/>
    </row>
    <row r="1024" spans="4:5" ht="13.5" customHeight="1" x14ac:dyDescent="0.2">
      <c r="D1024" s="2"/>
      <c r="E1024" s="2"/>
    </row>
    <row r="1025" spans="4:5" ht="13.5" customHeight="1" x14ac:dyDescent="0.2">
      <c r="D1025" s="2"/>
      <c r="E1025" s="2"/>
    </row>
    <row r="1026" spans="4:5" ht="13.5" customHeight="1" x14ac:dyDescent="0.2">
      <c r="D1026" s="2"/>
      <c r="E1026" s="2"/>
    </row>
    <row r="1027" spans="4:5" ht="13.5" customHeight="1" x14ac:dyDescent="0.2">
      <c r="D1027" s="2"/>
      <c r="E1027" s="2"/>
    </row>
    <row r="1028" spans="4:5" ht="13.5" customHeight="1" x14ac:dyDescent="0.2">
      <c r="D1028" s="2"/>
      <c r="E1028" s="2"/>
    </row>
    <row r="1029" spans="4:5" ht="13.5" customHeight="1" x14ac:dyDescent="0.2">
      <c r="D1029" s="2"/>
      <c r="E1029" s="2"/>
    </row>
    <row r="1030" spans="4:5" ht="13.5" customHeight="1" x14ac:dyDescent="0.2">
      <c r="D1030" s="2"/>
      <c r="E1030" s="2"/>
    </row>
    <row r="1031" spans="4:5" ht="13.5" customHeight="1" x14ac:dyDescent="0.2">
      <c r="D1031" s="2"/>
      <c r="E1031" s="2"/>
    </row>
    <row r="1032" spans="4:5" ht="13.5" customHeight="1" x14ac:dyDescent="0.2">
      <c r="D1032" s="2"/>
      <c r="E1032" s="2"/>
    </row>
    <row r="1033" spans="4:5" ht="13.5" customHeight="1" x14ac:dyDescent="0.2">
      <c r="D1033" s="2"/>
      <c r="E1033" s="2"/>
    </row>
    <row r="1034" spans="4:5" ht="13.5" customHeight="1" x14ac:dyDescent="0.2">
      <c r="D1034" s="2"/>
      <c r="E1034" s="2"/>
    </row>
    <row r="1035" spans="4:5" ht="13.5" customHeight="1" x14ac:dyDescent="0.2">
      <c r="D1035" s="2"/>
      <c r="E1035" s="2"/>
    </row>
    <row r="1036" spans="4:5" ht="13.5" customHeight="1" x14ac:dyDescent="0.2">
      <c r="D1036" s="2"/>
      <c r="E1036" s="2"/>
    </row>
    <row r="1037" spans="4:5" ht="13.5" customHeight="1" x14ac:dyDescent="0.2">
      <c r="D1037" s="2"/>
      <c r="E1037" s="2"/>
    </row>
    <row r="1038" spans="4:5" ht="13.5" customHeight="1" x14ac:dyDescent="0.2">
      <c r="D1038" s="2"/>
      <c r="E1038" s="2"/>
    </row>
    <row r="1039" spans="4:5" ht="13.5" customHeight="1" x14ac:dyDescent="0.2">
      <c r="D1039" s="2"/>
      <c r="E1039" s="2"/>
    </row>
    <row r="1040" spans="4:5" ht="13.5" customHeight="1" x14ac:dyDescent="0.2">
      <c r="D1040" s="2"/>
      <c r="E1040" s="2"/>
    </row>
    <row r="1041" spans="4:5" ht="13.5" customHeight="1" x14ac:dyDescent="0.2">
      <c r="D1041" s="2"/>
      <c r="E1041" s="2"/>
    </row>
    <row r="1042" spans="4:5" ht="13.5" customHeight="1" x14ac:dyDescent="0.2">
      <c r="D1042" s="2"/>
      <c r="E1042" s="2"/>
    </row>
    <row r="1043" spans="4:5" ht="13.5" customHeight="1" x14ac:dyDescent="0.2">
      <c r="D1043" s="2"/>
      <c r="E1043" s="2"/>
    </row>
    <row r="1044" spans="4:5" ht="13.5" customHeight="1" x14ac:dyDescent="0.2">
      <c r="D1044" s="2"/>
      <c r="E1044" s="2"/>
    </row>
    <row r="1045" spans="4:5" ht="13.5" customHeight="1" x14ac:dyDescent="0.2">
      <c r="D1045" s="2"/>
      <c r="E1045" s="2"/>
    </row>
    <row r="1046" spans="4:5" ht="13.5" customHeight="1" x14ac:dyDescent="0.2">
      <c r="D1046" s="2"/>
      <c r="E1046" s="2"/>
    </row>
    <row r="1047" spans="4:5" ht="13.5" customHeight="1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Version control</vt:lpstr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Lorraine Bennett</cp:lastModifiedBy>
  <cp:lastPrinted>2004-08-04T10:40:53Z</cp:lastPrinted>
  <dcterms:created xsi:type="dcterms:W3CDTF">2002-09-27T09:34:12Z</dcterms:created>
  <dcterms:modified xsi:type="dcterms:W3CDTF">2018-01-08T16:09:21Z</dcterms:modified>
</cp:coreProperties>
</file>